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uwald\Documents\CDD_TAXON\revise\Final\"/>
    </mc:Choice>
  </mc:AlternateContent>
  <xr:revisionPtr revIDLastSave="0" documentId="13_ncr:1_{FA618D4E-2D56-4A50-B396-52E4DAFA997B}" xr6:coauthVersionLast="44" xr6:coauthVersionMax="44" xr10:uidLastSave="{00000000-0000-0000-0000-000000000000}"/>
  <bookViews>
    <workbookView xWindow="1148" yWindow="548" windowWidth="17624" windowHeight="9585" activeTab="4" xr2:uid="{0CAFB2AC-A9A7-452A-ACA1-16DE3382A851}"/>
  </bookViews>
  <sheets>
    <sheet name="PFAM_EEP" sheetId="25" r:id="rId1"/>
    <sheet name="CDD_EEP" sheetId="27" r:id="rId2"/>
    <sheet name="EEP" sheetId="26" r:id="rId3"/>
    <sheet name="PFAM_PH" sheetId="15" r:id="rId4"/>
    <sheet name="CDD_PH" sheetId="16" r:id="rId5"/>
    <sheet name="CDD_PH_hiRE" sheetId="19" r:id="rId6"/>
    <sheet name="PH" sheetId="33" r:id="rId7"/>
  </sheets>
  <definedNames>
    <definedName name="ExternalData_1" localSheetId="4" hidden="1">CDD_PH!$A$1:$J$77</definedName>
    <definedName name="ExternalData_1" localSheetId="5" hidden="1">CDD_PH_hiRE!$A$1:$J$77</definedName>
    <definedName name="ExternalData_1" localSheetId="3" hidden="1">PFAM_PH!$A$1:$J$77</definedName>
    <definedName name="ExternalData_2" localSheetId="1" hidden="1">CDD_EEP!$A$1:$J$21</definedName>
    <definedName name="ExternalData_2" localSheetId="0" hidden="1">PFAM_EEP!$A$1:$J$21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33" l="1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48" i="33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4" i="33"/>
  <c r="F3" i="33"/>
  <c r="F2" i="3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7D527DD-3C36-4F79-B789-880BAE39E845}" keepAlive="1" name="Query - cdd_ph" description="Connection to the 'cdd_ph' query in the workbook." type="5" refreshedVersion="6" background="1" saveData="1">
    <dbPr connection="Provider=Microsoft.Mashup.OleDb.1;Data Source=$Workbook$;Location=cdd_ph;Extended Properties=&quot;&quot;" command="SELECT * FROM [cdd_ph]"/>
  </connection>
  <connection id="2" xr16:uid="{E24BBA96-D486-48F6-BA2B-254C8173B0F9}" keepAlive="1" name="Query - junk" description="Connection to the 'junk' query in the workbook." type="5" refreshedVersion="6" background="1">
    <dbPr connection="Provider=Microsoft.Mashup.OleDb.1;Data Source=$Workbook$;Location=junk;Extended Properties=&quot;&quot;" command="SELECT * FROM [junk]"/>
  </connection>
  <connection id="3" xr16:uid="{98DABA40-98B1-44AD-986F-7CF8AA3BF67F}" keepAlive="1" name="Query - junk (10)" description="Connection to the 'junk (10)' query in the workbook." type="5" refreshedVersion="6" background="1" saveData="1">
    <dbPr connection="Provider=Microsoft.Mashup.OleDb.1;Data Source=$Workbook$;Location=junk (10);Extended Properties=&quot;&quot;" command="SELECT * FROM [junk (10)]"/>
  </connection>
  <connection id="4" xr16:uid="{BCB32C87-34F3-4960-AD35-0598DE3E4A3B}" keepAlive="1" name="Query - junk (11)" description="Connection to the 'junk (11)' query in the workbook." type="5" refreshedVersion="6" background="1" saveData="1">
    <dbPr connection="Provider=Microsoft.Mashup.OleDb.1;Data Source=$Workbook$;Location=junk (11);Extended Properties=&quot;&quot;" command="SELECT * FROM [junk (11)]"/>
  </connection>
  <connection id="5" xr16:uid="{BCCDC1B4-A515-4E3F-AFF1-6D4ACD40D859}" keepAlive="1" name="Query - junk (12)" description="Connection to the 'junk (12)' query in the workbook." type="5" refreshedVersion="6" background="1" saveData="1">
    <dbPr connection="Provider=Microsoft.Mashup.OleDb.1;Data Source=$Workbook$;Location=junk (12);Extended Properties=&quot;&quot;" command="SELECT * FROM [junk (12)]"/>
  </connection>
  <connection id="6" xr16:uid="{F91D2530-06DF-4F46-BACE-FCABD8B2DF04}" keepAlive="1" name="Query - junk (13)" description="Connection to the 'junk (13)' query in the workbook." type="5" refreshedVersion="6" background="1" saveData="1">
    <dbPr connection="Provider=Microsoft.Mashup.OleDb.1;Data Source=$Workbook$;Location=junk (13);Extended Properties=&quot;&quot;" command="SELECT * FROM [junk (13)]"/>
  </connection>
  <connection id="7" xr16:uid="{0C1F061D-0385-48C7-86D1-F3911917FEA4}" keepAlive="1" name="Query - junk (14)" description="Connection to the 'junk (14)' query in the workbook." type="5" refreshedVersion="6" background="1">
    <dbPr connection="Provider=Microsoft.Mashup.OleDb.1;Data Source=$Workbook$;Location=junk (14);Extended Properties=&quot;&quot;" command="SELECT * FROM [junk (14)]"/>
  </connection>
  <connection id="8" xr16:uid="{4B1C465B-5174-4A4B-8AA1-9D61AEA75012}" keepAlive="1" name="Query - junk (15)" description="Connection to the 'junk (15)' query in the workbook." type="5" refreshedVersion="6" background="1" saveData="1">
    <dbPr connection="Provider=Microsoft.Mashup.OleDb.1;Data Source=$Workbook$;Location=junk (15);Extended Properties=&quot;&quot;" command="SELECT * FROM [junk (15)]"/>
  </connection>
  <connection id="9" xr16:uid="{AA0EC5AB-1E75-4F42-ADA1-31EC15B0EFFE}" keepAlive="1" name="Query - junk (16)" description="Connection to the 'junk (16)' query in the workbook." type="5" refreshedVersion="6" background="1" saveData="1">
    <dbPr connection="Provider=Microsoft.Mashup.OleDb.1;Data Source=$Workbook$;Location=&quot;junk (16)&quot;;Extended Properties=&quot;&quot;" command="SELECT * FROM [junk (16)]"/>
  </connection>
  <connection id="10" xr16:uid="{6EABCA19-E117-405A-A498-8C6051941A6C}" keepAlive="1" name="Query - junk (17)" description="Connection to the 'junk (17)' query in the workbook." type="5" refreshedVersion="6" background="1">
    <dbPr connection="Provider=Microsoft.Mashup.OleDb.1;Data Source=$Workbook$;Location=junk (17);Extended Properties=&quot;&quot;" command="SELECT * FROM [junk (17)]"/>
  </connection>
  <connection id="11" xr16:uid="{57B604BA-D4B7-464F-9F7D-AB7C6D588E16}" keepAlive="1" name="Query - junk (18)" description="Connection to the 'junk (18)' query in the workbook." type="5" refreshedVersion="6" background="1" saveData="1">
    <dbPr connection="Provider=Microsoft.Mashup.OleDb.1;Data Source=$Workbook$;Location=junk (18);Extended Properties=&quot;&quot;" command="SELECT * FROM [junk (18)]"/>
  </connection>
  <connection id="12" xr16:uid="{957237A0-B038-4B56-BB39-226FCFECEAA4}" keepAlive="1" name="Query - junk (19)" description="Connection to the 'junk (19)' query in the workbook." type="5" refreshedVersion="6" background="1" saveData="1">
    <dbPr connection="Provider=Microsoft.Mashup.OleDb.1;Data Source=$Workbook$;Location=junk (19);Extended Properties=&quot;&quot;" command="SELECT * FROM [junk (19)]"/>
  </connection>
  <connection id="13" xr16:uid="{5CB09054-6FB8-4B61-BECE-4D40A11A06B5}" keepAlive="1" name="Query - junk (2)" description="Connection to the 'junk (2)' query in the workbook." type="5" refreshedVersion="6" background="1">
    <dbPr connection="Provider=Microsoft.Mashup.OleDb.1;Data Source=$Workbook$;Location=junk (2);Extended Properties=&quot;&quot;" command="SELECT * FROM [junk (2)]"/>
  </connection>
  <connection id="14" xr16:uid="{3B7D2BA7-92BD-4A43-BC58-7C737FC3B6C1}" keepAlive="1" name="Query - junk (3)" description="Connection to the 'junk (3)' query in the workbook." type="5" refreshedVersion="6" background="1" saveData="1">
    <dbPr connection="Provider=Microsoft.Mashup.OleDb.1;Data Source=$Workbook$;Location=junk (3);Extended Properties=&quot;&quot;" command="SELECT * FROM [junk (3)]"/>
  </connection>
  <connection id="15" xr16:uid="{EBB8F9FF-027E-4EF6-8152-0EB44A0D7EDF}" keepAlive="1" name="Query - junk (4)" description="Connection to the 'junk (4)' query in the workbook." type="5" refreshedVersion="6" background="1">
    <dbPr connection="Provider=Microsoft.Mashup.OleDb.1;Data Source=$Workbook$;Location=junk (4);Extended Properties=&quot;&quot;" command="SELECT * FROM [junk (4)]"/>
  </connection>
  <connection id="16" xr16:uid="{14646A25-AEAE-4E82-889D-924A8B3E09FE}" keepAlive="1" name="Query - junk (5)" description="Connection to the 'junk (5)' query in the workbook." type="5" refreshedVersion="6" background="1" saveData="1">
    <dbPr connection="Provider=Microsoft.Mashup.OleDb.1;Data Source=$Workbook$;Location=&quot;junk (5)&quot;;Extended Properties=&quot;&quot;" command="SELECT * FROM [junk (5)]"/>
  </connection>
  <connection id="17" xr16:uid="{C32EC582-89A6-4268-923A-40B90D8A48FF}" keepAlive="1" name="Query - junk (6)" description="Connection to the 'junk (6)' query in the workbook." type="5" refreshedVersion="6" background="1">
    <dbPr connection="Provider=Microsoft.Mashup.OleDb.1;Data Source=$Workbook$;Location=junk (6);Extended Properties=&quot;&quot;" command="SELECT * FROM [junk (6)]"/>
  </connection>
  <connection id="18" xr16:uid="{6858E8F8-1AFE-4B2D-A2B7-5ADD7324A611}" keepAlive="1" name="Query - junk (7)" description="Connection to the 'junk (7)' query in the workbook." type="5" refreshedVersion="6" background="1" saveData="1">
    <dbPr connection="Provider=Microsoft.Mashup.OleDb.1;Data Source=$Workbook$;Location=junk (7);Extended Properties=&quot;&quot;" command="SELECT * FROM [junk (7)]"/>
  </connection>
  <connection id="19" xr16:uid="{8017964D-FE05-4506-9CDF-AAC02718A012}" keepAlive="1" name="Query - junk (8)" description="Connection to the 'junk (8)' query in the workbook." type="5" refreshedVersion="6" background="1" saveData="1">
    <dbPr connection="Provider=Microsoft.Mashup.OleDb.1;Data Source=$Workbook$;Location=junk (8);Extended Properties=&quot;&quot;" command="SELECT * FROM [junk (8)]"/>
  </connection>
  <connection id="20" xr16:uid="{CDAFD718-29AF-4F6E-BD76-B98BAACAE1B2}" keepAlive="1" name="Query - junk (9)" description="Connection to the 'junk (9)' query in the workbook." type="5" refreshedVersion="6" background="1" saveData="1">
    <dbPr connection="Provider=Microsoft.Mashup.OleDb.1;Data Source=$Workbook$;Location=junk (9);Extended Properties=&quot;&quot;" command="SELECT * FROM [junk (9)]"/>
  </connection>
  <connection id="21" xr16:uid="{49A9C5D6-7BCF-4120-8C6B-D3BBB08FECAE}" keepAlive="1" name="Query - pfam_ph" description="Connection to the 'pfam_ph' query in the workbook." type="5" refreshedVersion="6" background="1" saveData="1">
    <dbPr connection="Provider=Microsoft.Mashup.OleDb.1;Data Source=$Workbook$;Location=pfam_ph;Extended Properties=&quot;&quot;" command="SELECT * FROM [pfam_ph]"/>
  </connection>
</connections>
</file>

<file path=xl/sharedStrings.xml><?xml version="1.0" encoding="utf-8"?>
<sst xmlns="http://schemas.openxmlformats.org/spreadsheetml/2006/main" count="801" uniqueCount="125">
  <si>
    <t>1fao</t>
  </si>
  <si>
    <t>A</t>
  </si>
  <si>
    <t>3aj4</t>
  </si>
  <si>
    <t>1v89</t>
  </si>
  <si>
    <t>5he3</t>
  </si>
  <si>
    <t>1wg7</t>
  </si>
  <si>
    <t>1u27</t>
  </si>
  <si>
    <t>4ckg</t>
  </si>
  <si>
    <t>5mr1</t>
  </si>
  <si>
    <t>3a8p</t>
  </si>
  <si>
    <t>1qqg</t>
  </si>
  <si>
    <t>3pp2</t>
  </si>
  <si>
    <t>1upq</t>
  </si>
  <si>
    <t>1v5u</t>
  </si>
  <si>
    <t>2dtc</t>
  </si>
  <si>
    <t>2dn6</t>
  </si>
  <si>
    <t>2dhi</t>
  </si>
  <si>
    <t>2cod</t>
  </si>
  <si>
    <t>2d9x</t>
  </si>
  <si>
    <t>4k2p</t>
  </si>
  <si>
    <t>B</t>
  </si>
  <si>
    <t>2dkp</t>
  </si>
  <si>
    <t>2da0</t>
  </si>
  <si>
    <t>2dhk</t>
  </si>
  <si>
    <t>1p6s</t>
  </si>
  <si>
    <t>3fm8</t>
  </si>
  <si>
    <t>C</t>
  </si>
  <si>
    <t>4gzu</t>
  </si>
  <si>
    <t>4h6y</t>
  </si>
  <si>
    <t>1dro</t>
  </si>
  <si>
    <t>5kcv</t>
  </si>
  <si>
    <t>pdbid</t>
  </si>
  <si>
    <t>chn(s)</t>
  </si>
  <si>
    <t>Score</t>
  </si>
  <si>
    <t>BiU</t>
  </si>
  <si>
    <t>L</t>
  </si>
  <si>
    <t>D</t>
  </si>
  <si>
    <t>X</t>
  </si>
  <si>
    <t>R</t>
  </si>
  <si>
    <t>F</t>
  </si>
  <si>
    <t>average</t>
  </si>
  <si>
    <t>chain</t>
  </si>
  <si>
    <t>CDD</t>
  </si>
  <si>
    <t>PFAM</t>
  </si>
  <si>
    <t>d.1</t>
  </si>
  <si>
    <t/>
  </si>
  <si>
    <t>4f1i</t>
  </si>
  <si>
    <t>1ako</t>
  </si>
  <si>
    <t>3fzi</t>
  </si>
  <si>
    <t>3l1w</t>
  </si>
  <si>
    <t>4jg3</t>
  </si>
  <si>
    <t>3mpr</t>
  </si>
  <si>
    <t>5dfh</t>
  </si>
  <si>
    <t>4ruw</t>
  </si>
  <si>
    <t>6fk4</t>
  </si>
  <si>
    <t>4b5j</t>
  </si>
  <si>
    <t>4z0v</t>
  </si>
  <si>
    <t>5cfe</t>
  </si>
  <si>
    <t>1de9</t>
  </si>
  <si>
    <t>5ino</t>
  </si>
  <si>
    <t>4puq</t>
  </si>
  <si>
    <t>2dds</t>
  </si>
  <si>
    <t>4f1h</t>
  </si>
  <si>
    <t>3teb</t>
  </si>
  <si>
    <t>3i5v</t>
  </si>
  <si>
    <t>3nr8</t>
  </si>
  <si>
    <t># seqs</t>
  </si>
  <si>
    <t>columns</t>
  </si>
  <si>
    <t>MinMatch</t>
  </si>
  <si>
    <t>seq ID</t>
  </si>
  <si>
    <t>Selection</t>
  </si>
  <si>
    <t>All</t>
  </si>
  <si>
    <t>random</t>
  </si>
  <si>
    <t>Total M75U98</t>
  </si>
  <si>
    <t>4f7h</t>
  </si>
  <si>
    <t>5l81</t>
  </si>
  <si>
    <t>1x1f</t>
  </si>
  <si>
    <t>6bbq</t>
  </si>
  <si>
    <t>3hw2</t>
  </si>
  <si>
    <t>1u2b</t>
  </si>
  <si>
    <t>5jjd</t>
  </si>
  <si>
    <t>1v5m</t>
  </si>
  <si>
    <t>2vrw</t>
  </si>
  <si>
    <t>6bca</t>
  </si>
  <si>
    <t>6bnm</t>
  </si>
  <si>
    <t>1rj2</t>
  </si>
  <si>
    <t>3ky9</t>
  </si>
  <si>
    <t>5u77</t>
  </si>
  <si>
    <t>2pz1</t>
  </si>
  <si>
    <t>6c2y</t>
  </si>
  <si>
    <t>4a5k</t>
  </si>
  <si>
    <t>5c79</t>
  </si>
  <si>
    <t>2yry</t>
  </si>
  <si>
    <t>5c5b</t>
  </si>
  <si>
    <t>2p0d</t>
  </si>
  <si>
    <t>1b55</t>
  </si>
  <si>
    <t>4y94</t>
  </si>
  <si>
    <t>4bbk</t>
  </si>
  <si>
    <t>4xh9</t>
  </si>
  <si>
    <t>4kvg</t>
  </si>
  <si>
    <t>5a3f</t>
  </si>
  <si>
    <t>2mdx</t>
  </si>
  <si>
    <t>1u5g</t>
  </si>
  <si>
    <t>6fsf</t>
  </si>
  <si>
    <t>2lul</t>
  </si>
  <si>
    <t>1v61</t>
  </si>
  <si>
    <t>4gn1</t>
  </si>
  <si>
    <t>2d9w</t>
  </si>
  <si>
    <t>2ys1</t>
  </si>
  <si>
    <t>3mpx</t>
  </si>
  <si>
    <t>4mt7</t>
  </si>
  <si>
    <t>1foe</t>
  </si>
  <si>
    <t>6dlu</t>
  </si>
  <si>
    <t>2ys3</t>
  </si>
  <si>
    <t>2d9v</t>
  </si>
  <si>
    <t>2coa</t>
  </si>
  <si>
    <t>2d9z</t>
  </si>
  <si>
    <t>1pms</t>
  </si>
  <si>
    <t>1wi1</t>
  </si>
  <si>
    <t>3ksy</t>
  </si>
  <si>
    <t>A1</t>
  </si>
  <si>
    <t>A2</t>
  </si>
  <si>
    <t>ave. RE (nats)</t>
  </si>
  <si>
    <t>CDD hiRE</t>
  </si>
  <si>
    <t>CDD-random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</si>
</sst>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9" fontId="0" fillId="0" borderId="0" xfId="0" applyNumberFormat="1"/>
    <xf numFmtId="0" fontId="0" fillId="2" borderId="0" xfId="0" applyNumberFormat="1" applyFill="1"/>
    <xf numFmtId="0" fontId="1" fillId="0" borderId="0" xfId="0" applyNumberFormat="1" applyFont="1"/>
    <xf numFmtId="0" fontId="0" fillId="2" borderId="0" xfId="0" applyFill="1"/>
  </cellXfs>
  <cellStyles count="1">
    <cellStyle name="Normal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7171"/>
      <color rgb="FF4AD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800">
                <a:latin typeface="Arial Narrow" panose="020B0606020202030204" pitchFamily="34" charset="0"/>
              </a:rPr>
              <a:t>EEP alignment quality </a:t>
            </a:r>
          </a:p>
        </c:rich>
      </c:tx>
      <c:layout>
        <c:manualLayout>
          <c:xMode val="edge"/>
          <c:yMode val="edge"/>
          <c:x val="0.28668975405852049"/>
          <c:y val="4.7453794838145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63031010012637"/>
          <c:y val="3.6296205161854771E-2"/>
          <c:w val="0.81581413434431804"/>
          <c:h val="0.89391951006124237"/>
        </c:manualLayout>
      </c:layout>
      <c:lineChart>
        <c:grouping val="standard"/>
        <c:varyColors val="0"/>
        <c:ser>
          <c:idx val="1"/>
          <c:order val="0"/>
          <c:tx>
            <c:strRef>
              <c:f>EEP!$D$1</c:f>
              <c:strCache>
                <c:ptCount val="1"/>
                <c:pt idx="0">
                  <c:v>CDD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val>
            <c:numRef>
              <c:f>EEP!$D$2:$D$21</c:f>
              <c:numCache>
                <c:formatCode>General</c:formatCode>
                <c:ptCount val="20"/>
                <c:pt idx="0">
                  <c:v>111.7</c:v>
                </c:pt>
                <c:pt idx="1">
                  <c:v>102.83</c:v>
                </c:pt>
                <c:pt idx="2">
                  <c:v>114.62</c:v>
                </c:pt>
                <c:pt idx="3">
                  <c:v>81.73</c:v>
                </c:pt>
                <c:pt idx="4">
                  <c:v>117.18</c:v>
                </c:pt>
                <c:pt idx="5">
                  <c:v>125.08</c:v>
                </c:pt>
                <c:pt idx="6">
                  <c:v>140.55000000000001</c:v>
                </c:pt>
                <c:pt idx="7">
                  <c:v>140.37</c:v>
                </c:pt>
                <c:pt idx="8">
                  <c:v>139.53</c:v>
                </c:pt>
                <c:pt idx="9">
                  <c:v>141.5</c:v>
                </c:pt>
                <c:pt idx="10">
                  <c:v>173.29</c:v>
                </c:pt>
                <c:pt idx="11">
                  <c:v>185.34</c:v>
                </c:pt>
                <c:pt idx="12">
                  <c:v>172.54</c:v>
                </c:pt>
                <c:pt idx="13">
                  <c:v>176.61</c:v>
                </c:pt>
                <c:pt idx="14">
                  <c:v>190.68</c:v>
                </c:pt>
                <c:pt idx="15">
                  <c:v>186.75</c:v>
                </c:pt>
                <c:pt idx="16">
                  <c:v>190.86</c:v>
                </c:pt>
                <c:pt idx="17">
                  <c:v>193.53</c:v>
                </c:pt>
                <c:pt idx="18">
                  <c:v>190.39</c:v>
                </c:pt>
                <c:pt idx="19">
                  <c:v>216.3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E-436E-B1BF-AE58EE90BA75}"/>
            </c:ext>
          </c:extLst>
        </c:ser>
        <c:ser>
          <c:idx val="0"/>
          <c:order val="1"/>
          <c:tx>
            <c:strRef>
              <c:f>EEP!$C$1</c:f>
              <c:strCache>
                <c:ptCount val="1"/>
                <c:pt idx="0">
                  <c:v>PFAM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val>
            <c:numRef>
              <c:f>EEP!$C$2:$C$21</c:f>
              <c:numCache>
                <c:formatCode>General</c:formatCode>
                <c:ptCount val="20"/>
                <c:pt idx="0">
                  <c:v>21.42</c:v>
                </c:pt>
                <c:pt idx="1">
                  <c:v>32.9</c:v>
                </c:pt>
                <c:pt idx="2">
                  <c:v>23.51</c:v>
                </c:pt>
                <c:pt idx="3">
                  <c:v>57.62</c:v>
                </c:pt>
                <c:pt idx="4">
                  <c:v>43.41</c:v>
                </c:pt>
                <c:pt idx="5">
                  <c:v>36.229999999999997</c:v>
                </c:pt>
                <c:pt idx="6">
                  <c:v>33.47</c:v>
                </c:pt>
                <c:pt idx="7">
                  <c:v>38.17</c:v>
                </c:pt>
                <c:pt idx="8">
                  <c:v>43.07</c:v>
                </c:pt>
                <c:pt idx="9">
                  <c:v>54.63</c:v>
                </c:pt>
                <c:pt idx="10">
                  <c:v>47.9</c:v>
                </c:pt>
                <c:pt idx="11">
                  <c:v>53.56</c:v>
                </c:pt>
                <c:pt idx="12">
                  <c:v>68.040000000000006</c:v>
                </c:pt>
                <c:pt idx="13">
                  <c:v>68.05</c:v>
                </c:pt>
                <c:pt idx="14">
                  <c:v>54.94</c:v>
                </c:pt>
                <c:pt idx="15">
                  <c:v>61.24</c:v>
                </c:pt>
                <c:pt idx="16">
                  <c:v>58</c:v>
                </c:pt>
                <c:pt idx="17">
                  <c:v>55.48</c:v>
                </c:pt>
                <c:pt idx="18">
                  <c:v>87.48</c:v>
                </c:pt>
                <c:pt idx="19">
                  <c:v>73.319999999999993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E-436E-B1BF-AE58EE90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878696"/>
        <c:axId val="96787968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EEP!$E$1</c15:sqref>
                        </c15:formulaRef>
                      </c:ext>
                    </c:extLst>
                    <c:strCache>
                      <c:ptCount val="1"/>
                      <c:pt idx="0">
                        <c:v>average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EEP!$E$2:$E$21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66.56</c:v>
                      </c:pt>
                      <c:pt idx="1">
                        <c:v>67.864999999999995</c:v>
                      </c:pt>
                      <c:pt idx="2">
                        <c:v>69.064999999999998</c:v>
                      </c:pt>
                      <c:pt idx="3">
                        <c:v>69.674999999999997</c:v>
                      </c:pt>
                      <c:pt idx="4">
                        <c:v>80.295000000000002</c:v>
                      </c:pt>
                      <c:pt idx="5">
                        <c:v>80.655000000000001</c:v>
                      </c:pt>
                      <c:pt idx="6">
                        <c:v>87.01</c:v>
                      </c:pt>
                      <c:pt idx="7">
                        <c:v>89.27000000000001</c:v>
                      </c:pt>
                      <c:pt idx="8">
                        <c:v>91.3</c:v>
                      </c:pt>
                      <c:pt idx="9">
                        <c:v>98.064999999999998</c:v>
                      </c:pt>
                      <c:pt idx="10">
                        <c:v>110.595</c:v>
                      </c:pt>
                      <c:pt idx="11">
                        <c:v>119.45</c:v>
                      </c:pt>
                      <c:pt idx="12">
                        <c:v>120.28999999999999</c:v>
                      </c:pt>
                      <c:pt idx="13">
                        <c:v>122.33000000000001</c:v>
                      </c:pt>
                      <c:pt idx="14">
                        <c:v>122.81</c:v>
                      </c:pt>
                      <c:pt idx="15">
                        <c:v>123.995</c:v>
                      </c:pt>
                      <c:pt idx="16">
                        <c:v>124.43</c:v>
                      </c:pt>
                      <c:pt idx="17">
                        <c:v>124.505</c:v>
                      </c:pt>
                      <c:pt idx="18">
                        <c:v>138.935</c:v>
                      </c:pt>
                      <c:pt idx="19">
                        <c:v>144.81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7FE-436E-B1BF-AE58EE90BA75}"/>
                  </c:ext>
                </c:extLst>
              </c15:ser>
            </c15:filteredLineSeries>
          </c:ext>
        </c:extLst>
      </c:lineChart>
      <c:catAx>
        <c:axId val="9678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7879680"/>
        <c:crosses val="autoZero"/>
        <c:auto val="1"/>
        <c:lblAlgn val="ctr"/>
        <c:lblOffset val="100"/>
        <c:noMultiLvlLbl val="0"/>
      </c:catAx>
      <c:valAx>
        <c:axId val="96787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800" i="1">
                    <a:latin typeface="Arial Narrow" panose="020B0606020202030204" pitchFamily="34" charset="0"/>
                  </a:rPr>
                  <a:t>S</a:t>
                </a:r>
                <a:endParaRPr lang="en-US" sz="180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8915317876932049E-2"/>
              <c:y val="0.43279582239720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96787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568613298337708"/>
          <c:y val="0.78067065835520555"/>
          <c:w val="0.15223917322834646"/>
          <c:h val="0.16261619641294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800" b="0" i="0" baseline="0">
                <a:effectLst/>
                <a:latin typeface="Arial Narrow" panose="020B0606020202030204" pitchFamily="34" charset="0"/>
              </a:rPr>
              <a:t>PH alignment quality </a:t>
            </a:r>
            <a:endParaRPr lang="en-US" sz="1800"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4584007728200644"/>
          <c:y val="4.629620516185476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210629921259838E-2"/>
          <c:y val="4.2083333333333334E-2"/>
          <c:w val="0.87753499562554682"/>
          <c:h val="0.89160460411198583"/>
        </c:manualLayout>
      </c:layout>
      <c:lineChart>
        <c:grouping val="standard"/>
        <c:varyColors val="0"/>
        <c:ser>
          <c:idx val="3"/>
          <c:order val="0"/>
          <c:tx>
            <c:strRef>
              <c:f>PH!$D$1</c:f>
              <c:strCache>
                <c:ptCount val="1"/>
                <c:pt idx="0">
                  <c:v>CDD-random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6"/>
            <c:spPr>
              <a:noFill/>
              <a:ln w="15875">
                <a:solidFill>
                  <a:schemeClr val="tx1"/>
                </a:solidFill>
              </a:ln>
            </c:spPr>
          </c:marker>
          <c:val>
            <c:numRef>
              <c:f>PH!$D$2:$D$77</c:f>
              <c:numCache>
                <c:formatCode>General</c:formatCode>
                <c:ptCount val="76"/>
                <c:pt idx="0">
                  <c:v>44.09</c:v>
                </c:pt>
                <c:pt idx="1">
                  <c:v>31.51</c:v>
                </c:pt>
                <c:pt idx="2">
                  <c:v>42</c:v>
                </c:pt>
                <c:pt idx="3">
                  <c:v>35.47</c:v>
                </c:pt>
                <c:pt idx="4">
                  <c:v>35.78</c:v>
                </c:pt>
                <c:pt idx="5">
                  <c:v>48.07</c:v>
                </c:pt>
                <c:pt idx="6">
                  <c:v>45.46</c:v>
                </c:pt>
                <c:pt idx="7">
                  <c:v>37.96</c:v>
                </c:pt>
                <c:pt idx="8">
                  <c:v>41.99</c:v>
                </c:pt>
                <c:pt idx="9">
                  <c:v>36.06</c:v>
                </c:pt>
                <c:pt idx="10">
                  <c:v>37.950000000000003</c:v>
                </c:pt>
                <c:pt idx="11">
                  <c:v>45.12</c:v>
                </c:pt>
                <c:pt idx="12">
                  <c:v>37.869999999999997</c:v>
                </c:pt>
                <c:pt idx="13">
                  <c:v>58.94</c:v>
                </c:pt>
                <c:pt idx="14">
                  <c:v>35.01</c:v>
                </c:pt>
                <c:pt idx="15">
                  <c:v>48.88</c:v>
                </c:pt>
                <c:pt idx="16">
                  <c:v>41.06</c:v>
                </c:pt>
                <c:pt idx="17">
                  <c:v>53.45</c:v>
                </c:pt>
                <c:pt idx="18">
                  <c:v>41.49</c:v>
                </c:pt>
                <c:pt idx="19">
                  <c:v>51.17</c:v>
                </c:pt>
                <c:pt idx="20">
                  <c:v>55.79</c:v>
                </c:pt>
                <c:pt idx="21">
                  <c:v>51.77</c:v>
                </c:pt>
                <c:pt idx="22">
                  <c:v>43.58</c:v>
                </c:pt>
                <c:pt idx="23">
                  <c:v>49.79</c:v>
                </c:pt>
                <c:pt idx="24">
                  <c:v>57.01</c:v>
                </c:pt>
                <c:pt idx="25">
                  <c:v>47.22</c:v>
                </c:pt>
                <c:pt idx="26">
                  <c:v>54.47</c:v>
                </c:pt>
                <c:pt idx="27">
                  <c:v>43.06</c:v>
                </c:pt>
                <c:pt idx="28">
                  <c:v>50.69</c:v>
                </c:pt>
                <c:pt idx="29">
                  <c:v>46.34</c:v>
                </c:pt>
                <c:pt idx="30">
                  <c:v>53.57</c:v>
                </c:pt>
                <c:pt idx="31">
                  <c:v>56.32</c:v>
                </c:pt>
                <c:pt idx="32">
                  <c:v>55.15</c:v>
                </c:pt>
                <c:pt idx="33">
                  <c:v>47.45</c:v>
                </c:pt>
                <c:pt idx="34">
                  <c:v>64.31</c:v>
                </c:pt>
                <c:pt idx="35">
                  <c:v>49.57</c:v>
                </c:pt>
                <c:pt idx="36">
                  <c:v>48.66</c:v>
                </c:pt>
                <c:pt idx="37">
                  <c:v>59.09</c:v>
                </c:pt>
                <c:pt idx="38">
                  <c:v>64.319999999999993</c:v>
                </c:pt>
                <c:pt idx="39">
                  <c:v>52.38</c:v>
                </c:pt>
                <c:pt idx="40">
                  <c:v>52.08</c:v>
                </c:pt>
                <c:pt idx="41">
                  <c:v>50.77</c:v>
                </c:pt>
                <c:pt idx="42">
                  <c:v>56.56</c:v>
                </c:pt>
                <c:pt idx="43">
                  <c:v>51</c:v>
                </c:pt>
                <c:pt idx="44">
                  <c:v>55.2</c:v>
                </c:pt>
                <c:pt idx="45">
                  <c:v>52.38</c:v>
                </c:pt>
                <c:pt idx="46">
                  <c:v>52.07</c:v>
                </c:pt>
                <c:pt idx="47">
                  <c:v>50.07</c:v>
                </c:pt>
                <c:pt idx="48">
                  <c:v>49.95</c:v>
                </c:pt>
                <c:pt idx="49">
                  <c:v>59.14</c:v>
                </c:pt>
                <c:pt idx="50">
                  <c:v>50.48</c:v>
                </c:pt>
                <c:pt idx="51">
                  <c:v>56.73</c:v>
                </c:pt>
                <c:pt idx="52">
                  <c:v>56.55</c:v>
                </c:pt>
                <c:pt idx="53">
                  <c:v>62.9</c:v>
                </c:pt>
                <c:pt idx="54">
                  <c:v>55.62</c:v>
                </c:pt>
                <c:pt idx="55">
                  <c:v>53.77</c:v>
                </c:pt>
                <c:pt idx="56">
                  <c:v>56.25</c:v>
                </c:pt>
                <c:pt idx="57">
                  <c:v>55.93</c:v>
                </c:pt>
                <c:pt idx="58">
                  <c:v>50.44</c:v>
                </c:pt>
                <c:pt idx="59">
                  <c:v>56.99</c:v>
                </c:pt>
                <c:pt idx="60">
                  <c:v>67.239999999999995</c:v>
                </c:pt>
                <c:pt idx="61">
                  <c:v>62.08</c:v>
                </c:pt>
                <c:pt idx="62">
                  <c:v>64.900000000000006</c:v>
                </c:pt>
                <c:pt idx="63">
                  <c:v>54.04</c:v>
                </c:pt>
                <c:pt idx="64">
                  <c:v>62.42</c:v>
                </c:pt>
                <c:pt idx="65">
                  <c:v>54.09</c:v>
                </c:pt>
                <c:pt idx="66">
                  <c:v>55.89</c:v>
                </c:pt>
                <c:pt idx="67">
                  <c:v>46.72</c:v>
                </c:pt>
                <c:pt idx="68">
                  <c:v>57.14</c:v>
                </c:pt>
                <c:pt idx="69">
                  <c:v>62.44</c:v>
                </c:pt>
                <c:pt idx="70">
                  <c:v>64.989999999999995</c:v>
                </c:pt>
                <c:pt idx="71">
                  <c:v>61.13</c:v>
                </c:pt>
                <c:pt idx="72">
                  <c:v>61.13</c:v>
                </c:pt>
                <c:pt idx="73">
                  <c:v>61.92</c:v>
                </c:pt>
                <c:pt idx="74">
                  <c:v>71.92</c:v>
                </c:pt>
                <c:pt idx="75">
                  <c:v>69.510000000000005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1-4035-818F-54233A621A94}"/>
            </c:ext>
          </c:extLst>
        </c:ser>
        <c:ser>
          <c:idx val="4"/>
          <c:order val="1"/>
          <c:tx>
            <c:strRef>
              <c:f>PH!$E$1</c:f>
              <c:strCache>
                <c:ptCount val="1"/>
                <c:pt idx="0">
                  <c:v>CDD hiRE</c:v>
                </c:pt>
              </c:strCache>
            </c:strRef>
          </c:tx>
          <c:spPr>
            <a:ln w="25400">
              <a:noFill/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75000"/>
                  <a:alpha val="50000"/>
                </a:schemeClr>
              </a:solidFill>
              <a:ln w="12700">
                <a:solidFill>
                  <a:schemeClr val="bg1">
                    <a:lumMod val="50000"/>
                  </a:schemeClr>
                </a:solidFill>
              </a:ln>
            </c:spPr>
          </c:marker>
          <c:val>
            <c:numRef>
              <c:f>PH!$E$2:$E$77</c:f>
              <c:numCache>
                <c:formatCode>General</c:formatCode>
                <c:ptCount val="76"/>
                <c:pt idx="0">
                  <c:v>35.619999999999997</c:v>
                </c:pt>
                <c:pt idx="1">
                  <c:v>21.84</c:v>
                </c:pt>
                <c:pt idx="2">
                  <c:v>29.27</c:v>
                </c:pt>
                <c:pt idx="3">
                  <c:v>35.39</c:v>
                </c:pt>
                <c:pt idx="4">
                  <c:v>34.950000000000003</c:v>
                </c:pt>
                <c:pt idx="5">
                  <c:v>39.590000000000003</c:v>
                </c:pt>
                <c:pt idx="6">
                  <c:v>41.52</c:v>
                </c:pt>
                <c:pt idx="7">
                  <c:v>39.61</c:v>
                </c:pt>
                <c:pt idx="8">
                  <c:v>42.62</c:v>
                </c:pt>
                <c:pt idx="9">
                  <c:v>30.07</c:v>
                </c:pt>
                <c:pt idx="10">
                  <c:v>35.51</c:v>
                </c:pt>
                <c:pt idx="11">
                  <c:v>39.57</c:v>
                </c:pt>
                <c:pt idx="12">
                  <c:v>35.950000000000003</c:v>
                </c:pt>
                <c:pt idx="13">
                  <c:v>51.63</c:v>
                </c:pt>
                <c:pt idx="14">
                  <c:v>35.29</c:v>
                </c:pt>
                <c:pt idx="15">
                  <c:v>48.13</c:v>
                </c:pt>
                <c:pt idx="16">
                  <c:v>36.83</c:v>
                </c:pt>
                <c:pt idx="17">
                  <c:v>44.65</c:v>
                </c:pt>
                <c:pt idx="18">
                  <c:v>34.479999999999997</c:v>
                </c:pt>
                <c:pt idx="19">
                  <c:v>43.62</c:v>
                </c:pt>
                <c:pt idx="20">
                  <c:v>54.24</c:v>
                </c:pt>
                <c:pt idx="21">
                  <c:v>48.04</c:v>
                </c:pt>
                <c:pt idx="22">
                  <c:v>36.520000000000003</c:v>
                </c:pt>
                <c:pt idx="23">
                  <c:v>46.73</c:v>
                </c:pt>
                <c:pt idx="24">
                  <c:v>54.3</c:v>
                </c:pt>
                <c:pt idx="25">
                  <c:v>43.86</c:v>
                </c:pt>
                <c:pt idx="26">
                  <c:v>54.49</c:v>
                </c:pt>
                <c:pt idx="27">
                  <c:v>46.51</c:v>
                </c:pt>
                <c:pt idx="28">
                  <c:v>44.37</c:v>
                </c:pt>
                <c:pt idx="29">
                  <c:v>39.950000000000003</c:v>
                </c:pt>
                <c:pt idx="30">
                  <c:v>52.62</c:v>
                </c:pt>
                <c:pt idx="31">
                  <c:v>59.96</c:v>
                </c:pt>
                <c:pt idx="32">
                  <c:v>41.49</c:v>
                </c:pt>
                <c:pt idx="33">
                  <c:v>44.43</c:v>
                </c:pt>
                <c:pt idx="34">
                  <c:v>57.31</c:v>
                </c:pt>
                <c:pt idx="35">
                  <c:v>51.5</c:v>
                </c:pt>
                <c:pt idx="36">
                  <c:v>48.37</c:v>
                </c:pt>
                <c:pt idx="37">
                  <c:v>54.32</c:v>
                </c:pt>
                <c:pt idx="38">
                  <c:v>58.11</c:v>
                </c:pt>
                <c:pt idx="39">
                  <c:v>54.27</c:v>
                </c:pt>
                <c:pt idx="40">
                  <c:v>53.39</c:v>
                </c:pt>
                <c:pt idx="41">
                  <c:v>49.75</c:v>
                </c:pt>
                <c:pt idx="42">
                  <c:v>52.71</c:v>
                </c:pt>
                <c:pt idx="43">
                  <c:v>52.88</c:v>
                </c:pt>
                <c:pt idx="44">
                  <c:v>48.32</c:v>
                </c:pt>
                <c:pt idx="45">
                  <c:v>54.88</c:v>
                </c:pt>
                <c:pt idx="46">
                  <c:v>49.79</c:v>
                </c:pt>
                <c:pt idx="47">
                  <c:v>55.79</c:v>
                </c:pt>
                <c:pt idx="48">
                  <c:v>50.4</c:v>
                </c:pt>
                <c:pt idx="49">
                  <c:v>64.989999999999995</c:v>
                </c:pt>
                <c:pt idx="50">
                  <c:v>49.85</c:v>
                </c:pt>
                <c:pt idx="51">
                  <c:v>60.77</c:v>
                </c:pt>
                <c:pt idx="52">
                  <c:v>54.78</c:v>
                </c:pt>
                <c:pt idx="53">
                  <c:v>55.37</c:v>
                </c:pt>
                <c:pt idx="54">
                  <c:v>57.09</c:v>
                </c:pt>
                <c:pt idx="55">
                  <c:v>58.15</c:v>
                </c:pt>
                <c:pt idx="56">
                  <c:v>52.12</c:v>
                </c:pt>
                <c:pt idx="57">
                  <c:v>52.48</c:v>
                </c:pt>
                <c:pt idx="58">
                  <c:v>53.51</c:v>
                </c:pt>
                <c:pt idx="59">
                  <c:v>51.42</c:v>
                </c:pt>
                <c:pt idx="60">
                  <c:v>75.459999999999994</c:v>
                </c:pt>
                <c:pt idx="61">
                  <c:v>62.67</c:v>
                </c:pt>
                <c:pt idx="62">
                  <c:v>60.88</c:v>
                </c:pt>
                <c:pt idx="63">
                  <c:v>59.55</c:v>
                </c:pt>
                <c:pt idx="64">
                  <c:v>61.52</c:v>
                </c:pt>
                <c:pt idx="65">
                  <c:v>59.41</c:v>
                </c:pt>
                <c:pt idx="66">
                  <c:v>62.94</c:v>
                </c:pt>
                <c:pt idx="67">
                  <c:v>61.9</c:v>
                </c:pt>
                <c:pt idx="68">
                  <c:v>56.11</c:v>
                </c:pt>
                <c:pt idx="69">
                  <c:v>60.17</c:v>
                </c:pt>
                <c:pt idx="70">
                  <c:v>62.83</c:v>
                </c:pt>
                <c:pt idx="71">
                  <c:v>57.26</c:v>
                </c:pt>
                <c:pt idx="72">
                  <c:v>63.16</c:v>
                </c:pt>
                <c:pt idx="73">
                  <c:v>63.57</c:v>
                </c:pt>
                <c:pt idx="74">
                  <c:v>64.28</c:v>
                </c:pt>
                <c:pt idx="75">
                  <c:v>76.17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1-4035-818F-54233A621A94}"/>
            </c:ext>
          </c:extLst>
        </c:ser>
        <c:ser>
          <c:idx val="5"/>
          <c:order val="2"/>
          <c:tx>
            <c:strRef>
              <c:f>PH!$C$1</c:f>
              <c:strCache>
                <c:ptCount val="1"/>
                <c:pt idx="0">
                  <c:v>PFAM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marker>
          <c:val>
            <c:numRef>
              <c:f>PH!$C$2:$C$77</c:f>
              <c:numCache>
                <c:formatCode>General</c:formatCode>
                <c:ptCount val="76"/>
                <c:pt idx="0">
                  <c:v>1.0900000000000001</c:v>
                </c:pt>
                <c:pt idx="1">
                  <c:v>16.54</c:v>
                </c:pt>
                <c:pt idx="2">
                  <c:v>20.59</c:v>
                </c:pt>
                <c:pt idx="3">
                  <c:v>23.99</c:v>
                </c:pt>
                <c:pt idx="4">
                  <c:v>24.16</c:v>
                </c:pt>
                <c:pt idx="5">
                  <c:v>16.670000000000002</c:v>
                </c:pt>
                <c:pt idx="6">
                  <c:v>17.32</c:v>
                </c:pt>
                <c:pt idx="7">
                  <c:v>22.47</c:v>
                </c:pt>
                <c:pt idx="8">
                  <c:v>19.95</c:v>
                </c:pt>
                <c:pt idx="9">
                  <c:v>29.68</c:v>
                </c:pt>
                <c:pt idx="10">
                  <c:v>26.05</c:v>
                </c:pt>
                <c:pt idx="11">
                  <c:v>21.51</c:v>
                </c:pt>
                <c:pt idx="12">
                  <c:v>28.58</c:v>
                </c:pt>
                <c:pt idx="13">
                  <c:v>12.83</c:v>
                </c:pt>
                <c:pt idx="14">
                  <c:v>35.58</c:v>
                </c:pt>
                <c:pt idx="15">
                  <c:v>22.49</c:v>
                </c:pt>
                <c:pt idx="16">
                  <c:v>33.42</c:v>
                </c:pt>
                <c:pt idx="17">
                  <c:v>23.43</c:v>
                </c:pt>
                <c:pt idx="18">
                  <c:v>36.61</c:v>
                </c:pt>
                <c:pt idx="19">
                  <c:v>29.89</c:v>
                </c:pt>
                <c:pt idx="20">
                  <c:v>22.49</c:v>
                </c:pt>
                <c:pt idx="21">
                  <c:v>28.99</c:v>
                </c:pt>
                <c:pt idx="22">
                  <c:v>41.72</c:v>
                </c:pt>
                <c:pt idx="23">
                  <c:v>33.64</c:v>
                </c:pt>
                <c:pt idx="24">
                  <c:v>27.11</c:v>
                </c:pt>
                <c:pt idx="25">
                  <c:v>40.17</c:v>
                </c:pt>
                <c:pt idx="26">
                  <c:v>31.32</c:v>
                </c:pt>
                <c:pt idx="27">
                  <c:v>41.64</c:v>
                </c:pt>
                <c:pt idx="28">
                  <c:v>39.020000000000003</c:v>
                </c:pt>
                <c:pt idx="29">
                  <c:v>44.55</c:v>
                </c:pt>
                <c:pt idx="30">
                  <c:v>36.03</c:v>
                </c:pt>
                <c:pt idx="31">
                  <c:v>32.130000000000003</c:v>
                </c:pt>
                <c:pt idx="32">
                  <c:v>43.22</c:v>
                </c:pt>
                <c:pt idx="33">
                  <c:v>45.69</c:v>
                </c:pt>
                <c:pt idx="34">
                  <c:v>31.69</c:v>
                </c:pt>
                <c:pt idx="35">
                  <c:v>42.21</c:v>
                </c:pt>
                <c:pt idx="36">
                  <c:v>45.63</c:v>
                </c:pt>
                <c:pt idx="37">
                  <c:v>37.51</c:v>
                </c:pt>
                <c:pt idx="38">
                  <c:v>34.479999999999997</c:v>
                </c:pt>
                <c:pt idx="39">
                  <c:v>42.41</c:v>
                </c:pt>
                <c:pt idx="40">
                  <c:v>43.27</c:v>
                </c:pt>
                <c:pt idx="41">
                  <c:v>46.19</c:v>
                </c:pt>
                <c:pt idx="42">
                  <c:v>42.39</c:v>
                </c:pt>
                <c:pt idx="43">
                  <c:v>45.49</c:v>
                </c:pt>
                <c:pt idx="44">
                  <c:v>46.41</c:v>
                </c:pt>
                <c:pt idx="45">
                  <c:v>44.6</c:v>
                </c:pt>
                <c:pt idx="46">
                  <c:v>47.73</c:v>
                </c:pt>
                <c:pt idx="47">
                  <c:v>45.74</c:v>
                </c:pt>
                <c:pt idx="48">
                  <c:v>49.51</c:v>
                </c:pt>
                <c:pt idx="49">
                  <c:v>37.64</c:v>
                </c:pt>
                <c:pt idx="50">
                  <c:v>49.76</c:v>
                </c:pt>
                <c:pt idx="51">
                  <c:v>41.25</c:v>
                </c:pt>
                <c:pt idx="52">
                  <c:v>46.56</c:v>
                </c:pt>
                <c:pt idx="53">
                  <c:v>45.53</c:v>
                </c:pt>
                <c:pt idx="54">
                  <c:v>48.56</c:v>
                </c:pt>
                <c:pt idx="55">
                  <c:v>49.04</c:v>
                </c:pt>
                <c:pt idx="56">
                  <c:v>52.89</c:v>
                </c:pt>
                <c:pt idx="57">
                  <c:v>53.11</c:v>
                </c:pt>
                <c:pt idx="58">
                  <c:v>55.38</c:v>
                </c:pt>
                <c:pt idx="59">
                  <c:v>53.58</c:v>
                </c:pt>
                <c:pt idx="60">
                  <c:v>38.96</c:v>
                </c:pt>
                <c:pt idx="61">
                  <c:v>48.25</c:v>
                </c:pt>
                <c:pt idx="62">
                  <c:v>47.82</c:v>
                </c:pt>
                <c:pt idx="63">
                  <c:v>55.17</c:v>
                </c:pt>
                <c:pt idx="64">
                  <c:v>52.35</c:v>
                </c:pt>
                <c:pt idx="65">
                  <c:v>57.89</c:v>
                </c:pt>
                <c:pt idx="66">
                  <c:v>56.38</c:v>
                </c:pt>
                <c:pt idx="67">
                  <c:v>61.62</c:v>
                </c:pt>
                <c:pt idx="68">
                  <c:v>59.45</c:v>
                </c:pt>
                <c:pt idx="69">
                  <c:v>55.45</c:v>
                </c:pt>
                <c:pt idx="70">
                  <c:v>54.83</c:v>
                </c:pt>
                <c:pt idx="71">
                  <c:v>59.83</c:v>
                </c:pt>
                <c:pt idx="72">
                  <c:v>58.12</c:v>
                </c:pt>
                <c:pt idx="73">
                  <c:v>59.33</c:v>
                </c:pt>
                <c:pt idx="74">
                  <c:v>59.75</c:v>
                </c:pt>
                <c:pt idx="75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21-4035-818F-54233A62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266832"/>
        <c:axId val="756263552"/>
        <c:extLst>
          <c:ext xmlns:c15="http://schemas.microsoft.com/office/drawing/2012/chart" uri="{02D57815-91ED-43cb-92C2-25804820EDAC}">
            <c15:filteredLineSeries>
              <c15:ser>
                <c:idx val="6"/>
                <c:order val="3"/>
                <c:tx>
                  <c:strRef>
                    <c:extLst>
                      <c:ext uri="{02D57815-91ED-43cb-92C2-25804820EDAC}">
                        <c15:formulaRef>
                          <c15:sqref>PH!$F$1</c15:sqref>
                        </c15:formulaRef>
                      </c:ext>
                    </c:extLst>
                    <c:strCache>
                      <c:ptCount val="1"/>
                      <c:pt idx="0">
                        <c:v>average</c:v>
                      </c:pt>
                    </c:strCache>
                  </c:strRef>
                </c:tx>
                <c:spPr>
                  <a:ln w="28575">
                    <a:solidFill>
                      <a:schemeClr val="bg1">
                        <a:lumMod val="50000"/>
                      </a:schemeClr>
                    </a:solidFill>
                    <a:prstDash val="sysDot"/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PH!$F$2:$F$77</c15:sqref>
                        </c15:formulaRef>
                      </c:ext>
                    </c:extLst>
                    <c:numCache>
                      <c:formatCode>General</c:formatCode>
                      <c:ptCount val="76"/>
                      <c:pt idx="0">
                        <c:v>20.472500000000004</c:v>
                      </c:pt>
                      <c:pt idx="1">
                        <c:v>21.607500000000002</c:v>
                      </c:pt>
                      <c:pt idx="2">
                        <c:v>28.112499999999997</c:v>
                      </c:pt>
                      <c:pt idx="3">
                        <c:v>29.71</c:v>
                      </c:pt>
                      <c:pt idx="4">
                        <c:v>29.762500000000003</c:v>
                      </c:pt>
                      <c:pt idx="5">
                        <c:v>30.25</c:v>
                      </c:pt>
                      <c:pt idx="6">
                        <c:v>30.405000000000001</c:v>
                      </c:pt>
                      <c:pt idx="7">
                        <c:v>30.627499999999998</c:v>
                      </c:pt>
                      <c:pt idx="8">
                        <c:v>31.127499999999998</c:v>
                      </c:pt>
                      <c:pt idx="9">
                        <c:v>31.372499999999999</c:v>
                      </c:pt>
                      <c:pt idx="10">
                        <c:v>31.39</c:v>
                      </c:pt>
                      <c:pt idx="11">
                        <c:v>31.927500000000002</c:v>
                      </c:pt>
                      <c:pt idx="12">
                        <c:v>32.744999999999997</c:v>
                      </c:pt>
                      <c:pt idx="13">
                        <c:v>34.057499999999997</c:v>
                      </c:pt>
                      <c:pt idx="14">
                        <c:v>35.364999999999995</c:v>
                      </c:pt>
                      <c:pt idx="15">
                        <c:v>35.497500000000002</c:v>
                      </c:pt>
                      <c:pt idx="16">
                        <c:v>36.182500000000005</c:v>
                      </c:pt>
                      <c:pt idx="17">
                        <c:v>36.239999999999995</c:v>
                      </c:pt>
                      <c:pt idx="18">
                        <c:v>37.297499999999999</c:v>
                      </c:pt>
                      <c:pt idx="19">
                        <c:v>38.642499999999998</c:v>
                      </c:pt>
                      <c:pt idx="20">
                        <c:v>38.752499999999998</c:v>
                      </c:pt>
                      <c:pt idx="21">
                        <c:v>39.447499999999998</c:v>
                      </c:pt>
                      <c:pt idx="22">
                        <c:v>40.884999999999998</c:v>
                      </c:pt>
                      <c:pt idx="23">
                        <c:v>40.950000000000003</c:v>
                      </c:pt>
                      <c:pt idx="24">
                        <c:v>41.3825</c:v>
                      </c:pt>
                      <c:pt idx="25">
                        <c:v>42.855000000000004</c:v>
                      </c:pt>
                      <c:pt idx="26">
                        <c:v>42.900000000000006</c:v>
                      </c:pt>
                      <c:pt idx="27">
                        <c:v>43.212499999999999</c:v>
                      </c:pt>
                      <c:pt idx="28">
                        <c:v>43.275000000000006</c:v>
                      </c:pt>
                      <c:pt idx="29">
                        <c:v>43.847499999999997</c:v>
                      </c:pt>
                      <c:pt idx="30">
                        <c:v>44.5625</c:v>
                      </c:pt>
                      <c:pt idx="31">
                        <c:v>45.135000000000005</c:v>
                      </c:pt>
                      <c:pt idx="32">
                        <c:v>45.769999999999996</c:v>
                      </c:pt>
                      <c:pt idx="33">
                        <c:v>45.814999999999998</c:v>
                      </c:pt>
                      <c:pt idx="34">
                        <c:v>46.25</c:v>
                      </c:pt>
                      <c:pt idx="35">
                        <c:v>46.372500000000002</c:v>
                      </c:pt>
                      <c:pt idx="36">
                        <c:v>47.072500000000005</c:v>
                      </c:pt>
                      <c:pt idx="37">
                        <c:v>47.107500000000002</c:v>
                      </c:pt>
                      <c:pt idx="38">
                        <c:v>47.847499999999997</c:v>
                      </c:pt>
                      <c:pt idx="39">
                        <c:v>47.8675</c:v>
                      </c:pt>
                      <c:pt idx="40">
                        <c:v>48.002499999999998</c:v>
                      </c:pt>
                      <c:pt idx="41">
                        <c:v>48.225000000000001</c:v>
                      </c:pt>
                      <c:pt idx="42">
                        <c:v>48.512500000000003</c:v>
                      </c:pt>
                      <c:pt idx="43">
                        <c:v>48.715000000000003</c:v>
                      </c:pt>
                      <c:pt idx="44">
                        <c:v>49.085000000000001</c:v>
                      </c:pt>
                      <c:pt idx="45">
                        <c:v>49.115000000000002</c:v>
                      </c:pt>
                      <c:pt idx="46">
                        <c:v>49.33</c:v>
                      </c:pt>
                      <c:pt idx="47">
                        <c:v>49.335000000000001</c:v>
                      </c:pt>
                      <c:pt idx="48">
                        <c:v>49.842500000000001</c:v>
                      </c:pt>
                      <c:pt idx="49">
                        <c:v>49.852499999999999</c:v>
                      </c:pt>
                      <c:pt idx="50">
                        <c:v>49.962499999999999</c:v>
                      </c:pt>
                      <c:pt idx="51">
                        <c:v>50</c:v>
                      </c:pt>
                      <c:pt idx="52">
                        <c:v>51.112499999999997</c:v>
                      </c:pt>
                      <c:pt idx="53">
                        <c:v>52.332499999999996</c:v>
                      </c:pt>
                      <c:pt idx="54">
                        <c:v>52.457500000000003</c:v>
                      </c:pt>
                      <c:pt idx="55">
                        <c:v>52.5</c:v>
                      </c:pt>
                      <c:pt idx="56">
                        <c:v>53.537500000000001</c:v>
                      </c:pt>
                      <c:pt idx="57">
                        <c:v>53.657499999999999</c:v>
                      </c:pt>
                      <c:pt idx="58">
                        <c:v>53.677499999999995</c:v>
                      </c:pt>
                      <c:pt idx="59">
                        <c:v>53.892499999999998</c:v>
                      </c:pt>
                      <c:pt idx="60">
                        <c:v>55.155000000000001</c:v>
                      </c:pt>
                      <c:pt idx="61">
                        <c:v>55.3125</c:v>
                      </c:pt>
                      <c:pt idx="62">
                        <c:v>55.355000000000004</c:v>
                      </c:pt>
                      <c:pt idx="63">
                        <c:v>55.982500000000002</c:v>
                      </c:pt>
                      <c:pt idx="64">
                        <c:v>57.16</c:v>
                      </c:pt>
                      <c:pt idx="65">
                        <c:v>57.32</c:v>
                      </c:pt>
                      <c:pt idx="66">
                        <c:v>57.897500000000001</c:v>
                      </c:pt>
                      <c:pt idx="67">
                        <c:v>57.965000000000003</c:v>
                      </c:pt>
                      <c:pt idx="68">
                        <c:v>58.037500000000001</c:v>
                      </c:pt>
                      <c:pt idx="69">
                        <c:v>58.377499999999998</c:v>
                      </c:pt>
                      <c:pt idx="70">
                        <c:v>59.37</c:v>
                      </c:pt>
                      <c:pt idx="71">
                        <c:v>59.512500000000003</c:v>
                      </c:pt>
                      <c:pt idx="72">
                        <c:v>60.132499999999993</c:v>
                      </c:pt>
                      <c:pt idx="73">
                        <c:v>61.037500000000001</c:v>
                      </c:pt>
                      <c:pt idx="74">
                        <c:v>63.924999999999997</c:v>
                      </c:pt>
                      <c:pt idx="75">
                        <c:v>69.12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F21-4035-818F-54233A621A94}"/>
                  </c:ext>
                </c:extLst>
              </c15:ser>
            </c15:filteredLineSeries>
          </c:ext>
        </c:extLst>
      </c:lineChart>
      <c:catAx>
        <c:axId val="756266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6263552"/>
        <c:crosses val="autoZero"/>
        <c:auto val="1"/>
        <c:lblAlgn val="ctr"/>
        <c:lblOffset val="100"/>
        <c:tickLblSkip val="10"/>
        <c:noMultiLvlLbl val="0"/>
      </c:catAx>
      <c:valAx>
        <c:axId val="75626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1800" i="1">
                    <a:latin typeface="Arial Narrow" panose="020B0606020202030204" pitchFamily="34" charset="0"/>
                  </a:rPr>
                  <a:t>S</a:t>
                </a:r>
              </a:p>
            </c:rich>
          </c:tx>
          <c:layout>
            <c:manualLayout>
              <c:xMode val="edge"/>
              <c:yMode val="edge"/>
              <c:x val="6.9444444444444441E-3"/>
              <c:y val="0.41660077646544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756266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0420457859434238"/>
          <c:y val="0.73668935914260714"/>
          <c:w val="0.25918361767279091"/>
          <c:h val="0.208912674978127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88104</xdr:colOff>
      <xdr:row>4</xdr:row>
      <xdr:rowOff>9524</xdr:rowOff>
    </xdr:from>
    <xdr:to>
      <xdr:col>9</xdr:col>
      <xdr:colOff>111917</xdr:colOff>
      <xdr:row>24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09874D-91C0-4B95-8D7B-C3C5BA2DE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164306</xdr:colOff>
      <xdr:row>4</xdr:row>
      <xdr:rowOff>28575</xdr:rowOff>
    </xdr:from>
    <xdr:to>
      <xdr:col>14</xdr:col>
      <xdr:colOff>469106</xdr:colOff>
      <xdr:row>24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DAD80E-9A15-4140-8207-677625210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" xr16:uid="{ED0AB2AC-44CB-4F69-86A0-407105D586D2}" autoFormatId="16" applyNumberFormats="0" applyBorderFormats="0" applyFontFormats="0" applyPatternFormats="0" applyAlignmentFormats="0" applyWidthHeightFormats="0">
  <queryTableRefresh nextId="13">
    <queryTableFields count="10">
      <queryTableField id="1" name="pdbid" tableColumnId="1"/>
      <queryTableField id="2" name="chn(s)" tableColumnId="2"/>
      <queryTableField id="4" name="Score" tableColumnId="4"/>
      <queryTableField id="5" name="BiU" tableColumnId="5"/>
      <queryTableField id="6" name="L" tableColumnId="6"/>
      <queryTableField id="7" name="D" tableColumnId="7"/>
      <queryTableField id="8" name="X" tableColumnId="8"/>
      <queryTableField id="9" name="d.1" tableColumnId="9"/>
      <queryTableField id="10" name="R" tableColumnId="10"/>
      <queryTableField id="11" name="F" tableColumnId="11"/>
    </queryTableFields>
    <queryTableDeletedFields count="2">
      <deletedField name="r(A)"/>
      <deletedField name="dS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2" xr16:uid="{AF13DD77-8F76-4F41-97BF-3704562E7E22}" autoFormatId="16" applyNumberFormats="0" applyBorderFormats="0" applyFontFormats="0" applyPatternFormats="0" applyAlignmentFormats="0" applyWidthHeightFormats="0">
  <queryTableRefresh nextId="13">
    <queryTableFields count="10">
      <queryTableField id="1" name="pdbid" tableColumnId="1"/>
      <queryTableField id="2" name="chn(s)" tableColumnId="2"/>
      <queryTableField id="4" name="Score" tableColumnId="4"/>
      <queryTableField id="5" name="BiU" tableColumnId="5"/>
      <queryTableField id="6" name="L" tableColumnId="6"/>
      <queryTableField id="7" name="D" tableColumnId="7"/>
      <queryTableField id="8" name="X" tableColumnId="8"/>
      <queryTableField id="9" name="d.1" tableColumnId="9"/>
      <queryTableField id="10" name="R" tableColumnId="10"/>
      <queryTableField id="11" name="F" tableColumnId="11"/>
    </queryTableFields>
    <queryTableDeletedFields count="2">
      <deletedField name="dS"/>
      <deletedField name="r(A)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9C90FCED-6E73-4100-9602-B8243AB26898}" autoFormatId="16" applyNumberFormats="0" applyBorderFormats="0" applyFontFormats="0" applyPatternFormats="0" applyAlignmentFormats="0" applyWidthHeightFormats="0">
  <queryTableRefresh nextId="13">
    <queryTableFields count="10">
      <queryTableField id="1" name="pdbid" tableColumnId="1"/>
      <queryTableField id="2" name="chn(s)" tableColumnId="2"/>
      <queryTableField id="4" name="Score" tableColumnId="4"/>
      <queryTableField id="5" name="BiU" tableColumnId="5"/>
      <queryTableField id="6" name="L" tableColumnId="6"/>
      <queryTableField id="7" name="D" tableColumnId="7"/>
      <queryTableField id="8" name="X" tableColumnId="8"/>
      <queryTableField id="9" name="d.1" tableColumnId="9"/>
      <queryTableField id="10" name="R" tableColumnId="10"/>
      <queryTableField id="11" name="F" tableColumnId="11"/>
    </queryTableFields>
    <queryTableDeletedFields count="2">
      <deletedField name="r(A)"/>
      <deletedField name="dS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" xr16:uid="{D5547372-CD3F-4690-96A6-EB6296DF5EBF}" autoFormatId="16" applyNumberFormats="0" applyBorderFormats="0" applyFontFormats="0" applyPatternFormats="0" applyAlignmentFormats="0" applyWidthHeightFormats="0">
  <queryTableRefresh nextId="12">
    <queryTableFields count="10">
      <queryTableField id="1" name="Column1" tableColumnId="1"/>
      <queryTableField id="2" name="Column2" tableColumnId="2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</queryTableFields>
    <queryTableDeletedFields count="1">
      <deletedField name="Column3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7655AA90-CCAE-4602-9CCB-74CC9D045F92}" autoFormatId="16" applyNumberFormats="0" applyBorderFormats="0" applyFontFormats="0" applyPatternFormats="0" applyAlignmentFormats="0" applyWidthHeightFormats="0">
  <queryTableRefresh nextId="12">
    <queryTableFields count="10">
      <queryTableField id="1" name="Column1" tableColumnId="1"/>
      <queryTableField id="2" name="Column2" tableColumnId="2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</queryTableFields>
    <queryTableDeletedFields count="1">
      <deletedField name="Column3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CC2CB9-3434-449C-B3D5-CAC8BD553687}" name="junk__18" displayName="junk__18" ref="A1:J21" tableType="queryTable" totalsRowShown="0">
  <autoFilter ref="A1:J21" xr:uid="{18CB0BD0-F15D-4F03-97C7-298CD7789471}"/>
  <tableColumns count="10">
    <tableColumn id="1" xr3:uid="{ACB2166C-7B49-4E19-8F3C-3F040F784220}" uniqueName="1" name="pdbid" queryTableFieldId="1" dataDxfId="9"/>
    <tableColumn id="2" xr3:uid="{4BC2E285-37AC-46FE-BD80-CB8713ED38EB}" uniqueName="2" name="chn(s)" queryTableFieldId="2" dataDxfId="8"/>
    <tableColumn id="4" xr3:uid="{752EED96-4232-4F3A-A52B-0CBBF6C11DD8}" uniqueName="4" name="Score" queryTableFieldId="4"/>
    <tableColumn id="5" xr3:uid="{BE7717B5-479D-415C-863F-853E1F2B5A9B}" uniqueName="5" name="BiU" queryTableFieldId="5"/>
    <tableColumn id="6" xr3:uid="{0D5091C0-8B70-4E59-85BA-64C7663B96D0}" uniqueName="6" name="L" queryTableFieldId="6"/>
    <tableColumn id="7" xr3:uid="{0021FCF9-15ED-4D4E-AB51-8B72A6DC21DC}" uniqueName="7" name="D" queryTableFieldId="7"/>
    <tableColumn id="8" xr3:uid="{A656181C-BD59-4934-AED8-5031098D9379}" uniqueName="8" name="X" queryTableFieldId="8"/>
    <tableColumn id="9" xr3:uid="{1893D756-FAFC-4E37-9D7B-23E0CAB150EC}" uniqueName="9" name="d.1" queryTableFieldId="9"/>
    <tableColumn id="10" xr3:uid="{613CCAF2-A6E1-44B9-84D5-55E41CFE2EA7}" uniqueName="10" name="R" queryTableFieldId="10"/>
    <tableColumn id="11" xr3:uid="{6C2B5402-D6E7-4D18-BC7C-870559FADB74}" uniqueName="11" name="F" queryTableFieldId="1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D880D0-2F92-4D5D-A52D-1AE08D0120F5}" name="junk__19" displayName="junk__19" ref="A1:J21" tableType="queryTable" totalsRowShown="0">
  <autoFilter ref="A1:J21" xr:uid="{FE5714B6-D166-40C8-89CB-905F481E4C74}"/>
  <tableColumns count="10">
    <tableColumn id="1" xr3:uid="{E1B1CD51-C683-404B-80FD-C74C3D30BCBC}" uniqueName="1" name="pdbid" queryTableFieldId="1" dataDxfId="7"/>
    <tableColumn id="2" xr3:uid="{0CBC41E4-DF7B-4017-BBE0-E16BD3F4BDAE}" uniqueName="2" name="chn(s)" queryTableFieldId="2" dataDxfId="6"/>
    <tableColumn id="4" xr3:uid="{5DCD8130-92D4-4965-A1F6-BB9A562E7F8E}" uniqueName="4" name="Score" queryTableFieldId="4"/>
    <tableColumn id="5" xr3:uid="{2C52A6DF-5C68-4666-A8C9-659DB93841A7}" uniqueName="5" name="BiU" queryTableFieldId="5"/>
    <tableColumn id="6" xr3:uid="{B5D64EF9-950A-4D72-A55C-C37DCEFEE530}" uniqueName="6" name="L" queryTableFieldId="6"/>
    <tableColumn id="7" xr3:uid="{7C049B95-4512-4D97-B0E5-8F74D223A6B4}" uniqueName="7" name="D" queryTableFieldId="7"/>
    <tableColumn id="8" xr3:uid="{E293ECA3-5C9D-46CE-9B80-6C7591889250}" uniqueName="8" name="X" queryTableFieldId="8"/>
    <tableColumn id="9" xr3:uid="{CCE53E3E-9BCA-496E-A47A-35A90D86CB4C}" uniqueName="9" name="d.1" queryTableFieldId="9"/>
    <tableColumn id="10" xr3:uid="{6118D954-8CB8-4E1B-B186-512D68894151}" uniqueName="10" name="R" queryTableFieldId="10"/>
    <tableColumn id="11" xr3:uid="{01BCE557-95C4-4D5D-9ABA-7983C85B505F}" uniqueName="11" name="F" queryTableFieldId="1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64B44F-C17E-447D-AF00-8896075958D6}" name="junk__12" displayName="junk__12" ref="A1:J77" tableType="queryTable" totalsRowShown="0">
  <autoFilter ref="A1:J77" xr:uid="{0E614A84-373E-4DF4-8BCA-92E2358FA06B}"/>
  <tableColumns count="10">
    <tableColumn id="1" xr3:uid="{24C14505-4111-41BD-807D-97D529E90053}" uniqueName="1" name="pdbid" queryTableFieldId="1" dataDxfId="5"/>
    <tableColumn id="2" xr3:uid="{E537ED05-C092-4E95-AFFE-BEDE089E8B37}" uniqueName="2" name="chn(s)" queryTableFieldId="2" dataDxfId="4"/>
    <tableColumn id="4" xr3:uid="{9B82CA21-BBE8-439C-B482-AEDD4FF3F5F1}" uniqueName="4" name="Score" queryTableFieldId="4"/>
    <tableColumn id="5" xr3:uid="{7BCE43BF-6A03-4295-9DB1-663957E2534E}" uniqueName="5" name="BiU" queryTableFieldId="5"/>
    <tableColumn id="6" xr3:uid="{40D86C2F-7989-466C-8665-902D8F87646F}" uniqueName="6" name="L" queryTableFieldId="6"/>
    <tableColumn id="7" xr3:uid="{58C77028-48B6-4C28-A5C5-9486134A6D2F}" uniqueName="7" name="D" queryTableFieldId="7"/>
    <tableColumn id="8" xr3:uid="{C1B7EB19-8D2E-484D-BC15-2257B9B06E04}" uniqueName="8" name="X" queryTableFieldId="8"/>
    <tableColumn id="9" xr3:uid="{6743FA2C-C681-447A-88BE-DE79C80AB91D}" uniqueName="9" name="d.1" queryTableFieldId="9"/>
    <tableColumn id="10" xr3:uid="{F68751D8-26AB-4FF7-89B2-24CF127298E7}" uniqueName="10" name="R" queryTableFieldId="10"/>
    <tableColumn id="11" xr3:uid="{0620AE9E-028B-4D54-BD98-08C8FC653C29}" uniqueName="11" name="F" queryTableFieldId="1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326C2E-473F-4574-87F3-BE1A2E72AB92}" name="junk__13" displayName="junk__13" ref="A1:J77" tableType="queryTable" totalsRowShown="0">
  <autoFilter ref="A1:J77" xr:uid="{C1EA6B72-3ADD-41F4-9DD2-B665578CF9E7}"/>
  <tableColumns count="10">
    <tableColumn id="1" xr3:uid="{A6A851CA-768E-446D-8C5E-4F6514403A3C}" uniqueName="1" name="pdbid" queryTableFieldId="1" dataDxfId="3"/>
    <tableColumn id="2" xr3:uid="{CAF9F3A6-EB06-4DE2-BDB3-ED8321ECF23B}" uniqueName="2" name="chn(s)" queryTableFieldId="2" dataDxfId="2"/>
    <tableColumn id="4" xr3:uid="{637FD74C-2380-49DB-B468-CCEDE06F4E9A}" uniqueName="4" name="Score" queryTableFieldId="4"/>
    <tableColumn id="5" xr3:uid="{C5785F9C-56D7-4D65-A9CC-E94686693746}" uniqueName="5" name="BiU" queryTableFieldId="5"/>
    <tableColumn id="6" xr3:uid="{EE656CE1-0AD7-415A-A498-0668842E66A3}" uniqueName="6" name="L" queryTableFieldId="6"/>
    <tableColumn id="7" xr3:uid="{18E3B3DB-CECA-407F-9833-BA34947118A9}" uniqueName="7" name="D" queryTableFieldId="7"/>
    <tableColumn id="8" xr3:uid="{306D7E34-C5C2-4D33-99F1-362FF4086B6E}" uniqueName="8" name="X" queryTableFieldId="8"/>
    <tableColumn id="9" xr3:uid="{0D7F60FA-4605-4297-8BD3-554229353631}" uniqueName="9" name="d.1" queryTableFieldId="9"/>
    <tableColumn id="10" xr3:uid="{29D056D2-478C-4AAB-87C0-BF1D1ADA9D71}" uniqueName="10" name="R" queryTableFieldId="10"/>
    <tableColumn id="11" xr3:uid="{E75386A0-692C-474F-BE87-9723FAB9DEF6}" uniqueName="11" name="F" queryTableFieldId="1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D4555C-C4BD-4AEE-99AB-B3E320802978}" name="junk__15" displayName="junk__15" ref="A1:J77" tableType="queryTable" totalsRowShown="0">
  <autoFilter ref="A1:J77" xr:uid="{BF98915A-64CE-41DF-822B-EA190F62E304}"/>
  <tableColumns count="10">
    <tableColumn id="1" xr3:uid="{D9D0C7B8-8088-48A7-A3F2-7DE3AD61DFE7}" uniqueName="1" name="pdbid" queryTableFieldId="1" dataDxfId="1"/>
    <tableColumn id="2" xr3:uid="{03F19654-CAC9-408C-B382-9720183B7E96}" uniqueName="2" name="chn(s)" queryTableFieldId="2" dataDxfId="0"/>
    <tableColumn id="4" xr3:uid="{DA1A1669-24A1-4983-A20C-EA7740F36B5B}" uniqueName="4" name="Score" queryTableFieldId="4"/>
    <tableColumn id="5" xr3:uid="{BDC873CB-3628-4D07-B570-E1F99F364EED}" uniqueName="5" name="BiU" queryTableFieldId="5"/>
    <tableColumn id="6" xr3:uid="{5A8D6EE5-91E8-4CD2-8C76-E31817282943}" uniqueName="6" name="L" queryTableFieldId="6"/>
    <tableColumn id="7" xr3:uid="{804660E2-C077-49B0-AC46-0377323C282A}" uniqueName="7" name="D" queryTableFieldId="7"/>
    <tableColumn id="8" xr3:uid="{343889B2-F5BD-44FF-B80B-94BF44942C4A}" uniqueName="8" name="X" queryTableFieldId="8"/>
    <tableColumn id="9" xr3:uid="{D4A2E075-6A5D-4ED7-8FDE-31177C65FBA2}" uniqueName="9" name="d.1" queryTableFieldId="9"/>
    <tableColumn id="10" xr3:uid="{294F73BF-3FE0-44AF-A56E-4223EC1AB81B}" uniqueName="10" name="R" queryTableFieldId="10"/>
    <tableColumn id="11" xr3:uid="{CAFB48F4-BE3E-431D-AE13-282C835B12D1}" uniqueName="11" name="F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E90B2-DFA6-4428-BE65-4B2D6E7E2F7F}">
  <dimension ref="A1:J21"/>
  <sheetViews>
    <sheetView workbookViewId="0">
      <selection sqref="A1:C21"/>
    </sheetView>
  </sheetViews>
  <sheetFormatPr defaultRowHeight="14.25" x14ac:dyDescent="0.45"/>
  <cols>
    <col min="1" max="1" width="7.6640625" bestFit="1" customWidth="1"/>
    <col min="2" max="2" width="7.86328125" bestFit="1" customWidth="1"/>
    <col min="3" max="3" width="7.3984375" bestFit="1" customWidth="1"/>
    <col min="4" max="5" width="5.73046875" bestFit="1" customWidth="1"/>
    <col min="6" max="6" width="4.1328125" bestFit="1" customWidth="1"/>
    <col min="7" max="7" width="4.73046875" bestFit="1" customWidth="1"/>
    <col min="8" max="8" width="5.53125" bestFit="1" customWidth="1"/>
    <col min="9" max="9" width="4" bestFit="1" customWidth="1"/>
    <col min="10" max="10" width="5.73046875" bestFit="1" customWidth="1"/>
  </cols>
  <sheetData>
    <row r="1" spans="1:10" x14ac:dyDescent="0.4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44</v>
      </c>
      <c r="I1" t="s">
        <v>38</v>
      </c>
      <c r="J1" t="s">
        <v>39</v>
      </c>
    </row>
    <row r="2" spans="1:10" x14ac:dyDescent="0.45">
      <c r="A2" s="1" t="s">
        <v>47</v>
      </c>
      <c r="B2" s="1" t="s">
        <v>1</v>
      </c>
      <c r="C2">
        <v>87.48</v>
      </c>
      <c r="D2">
        <v>1.73</v>
      </c>
      <c r="E2">
        <v>22401</v>
      </c>
      <c r="F2">
        <v>201</v>
      </c>
      <c r="G2">
        <v>1572</v>
      </c>
      <c r="H2">
        <v>124</v>
      </c>
      <c r="I2">
        <v>201</v>
      </c>
      <c r="J2">
        <v>6.141</v>
      </c>
    </row>
    <row r="3" spans="1:10" x14ac:dyDescent="0.45">
      <c r="A3" s="1" t="s">
        <v>48</v>
      </c>
      <c r="B3" s="1" t="s">
        <v>1</v>
      </c>
      <c r="C3">
        <v>73.319999999999993</v>
      </c>
      <c r="D3">
        <v>0.55000000000000004</v>
      </c>
      <c r="E3">
        <v>21977</v>
      </c>
      <c r="F3">
        <v>243</v>
      </c>
      <c r="G3">
        <v>1520</v>
      </c>
      <c r="H3">
        <v>124</v>
      </c>
      <c r="I3">
        <v>243</v>
      </c>
      <c r="J3">
        <v>6.3070000000000004</v>
      </c>
    </row>
    <row r="4" spans="1:10" x14ac:dyDescent="0.45">
      <c r="A4" s="1" t="s">
        <v>50</v>
      </c>
      <c r="B4" s="1" t="s">
        <v>1</v>
      </c>
      <c r="C4">
        <v>68.05</v>
      </c>
      <c r="D4">
        <v>0.62</v>
      </c>
      <c r="E4">
        <v>18957</v>
      </c>
      <c r="F4">
        <v>202</v>
      </c>
      <c r="G4">
        <v>1372</v>
      </c>
      <c r="H4">
        <v>111</v>
      </c>
      <c r="I4">
        <v>202</v>
      </c>
      <c r="J4">
        <v>5.9909999999999997</v>
      </c>
    </row>
    <row r="5" spans="1:10" x14ac:dyDescent="0.45">
      <c r="A5" s="1" t="s">
        <v>49</v>
      </c>
      <c r="B5" s="1" t="s">
        <v>39</v>
      </c>
      <c r="C5">
        <v>68.040000000000006</v>
      </c>
      <c r="D5">
        <v>0.28999999999999998</v>
      </c>
      <c r="E5">
        <v>20542</v>
      </c>
      <c r="F5">
        <v>218</v>
      </c>
      <c r="G5">
        <v>1068</v>
      </c>
      <c r="H5">
        <v>103</v>
      </c>
      <c r="I5">
        <v>218</v>
      </c>
      <c r="J5">
        <v>4.4690000000000003</v>
      </c>
    </row>
    <row r="6" spans="1:10" x14ac:dyDescent="0.45">
      <c r="A6" s="1" t="s">
        <v>51</v>
      </c>
      <c r="B6" s="1" t="s">
        <v>1</v>
      </c>
      <c r="C6">
        <v>61.24</v>
      </c>
      <c r="D6">
        <v>0.42</v>
      </c>
      <c r="E6">
        <v>23706</v>
      </c>
      <c r="F6">
        <v>240</v>
      </c>
      <c r="G6">
        <v>1241</v>
      </c>
      <c r="H6">
        <v>102</v>
      </c>
      <c r="I6">
        <v>240</v>
      </c>
      <c r="J6">
        <v>4.5960000000000001</v>
      </c>
    </row>
    <row r="7" spans="1:10" x14ac:dyDescent="0.45">
      <c r="A7" s="1" t="s">
        <v>52</v>
      </c>
      <c r="B7" s="1" t="s">
        <v>20</v>
      </c>
      <c r="C7">
        <v>58</v>
      </c>
      <c r="D7">
        <v>1.56</v>
      </c>
      <c r="E7">
        <v>17264</v>
      </c>
      <c r="F7">
        <v>197</v>
      </c>
      <c r="G7">
        <v>1237</v>
      </c>
      <c r="H7">
        <v>100</v>
      </c>
      <c r="I7">
        <v>197</v>
      </c>
      <c r="J7">
        <v>5.07</v>
      </c>
    </row>
    <row r="8" spans="1:10" x14ac:dyDescent="0.45">
      <c r="A8" s="1" t="s">
        <v>53</v>
      </c>
      <c r="B8" s="1" t="s">
        <v>1</v>
      </c>
      <c r="C8">
        <v>57.62</v>
      </c>
      <c r="D8">
        <v>0.99</v>
      </c>
      <c r="E8">
        <v>21183</v>
      </c>
      <c r="F8">
        <v>200</v>
      </c>
      <c r="G8">
        <v>1430</v>
      </c>
      <c r="H8">
        <v>99</v>
      </c>
      <c r="I8">
        <v>200</v>
      </c>
      <c r="J8">
        <v>5.4370000000000003</v>
      </c>
    </row>
    <row r="9" spans="1:10" x14ac:dyDescent="0.45">
      <c r="A9" s="1" t="s">
        <v>54</v>
      </c>
      <c r="B9" s="1" t="s">
        <v>1</v>
      </c>
      <c r="C9">
        <v>55.48</v>
      </c>
      <c r="D9">
        <v>0.54</v>
      </c>
      <c r="E9">
        <v>20740</v>
      </c>
      <c r="F9">
        <v>199</v>
      </c>
      <c r="G9">
        <v>1820</v>
      </c>
      <c r="H9">
        <v>107</v>
      </c>
      <c r="I9">
        <v>199</v>
      </c>
      <c r="J9">
        <v>7.49</v>
      </c>
    </row>
    <row r="10" spans="1:10" x14ac:dyDescent="0.45">
      <c r="A10" s="1" t="s">
        <v>55</v>
      </c>
      <c r="B10" s="1" t="s">
        <v>1</v>
      </c>
      <c r="C10">
        <v>54.94</v>
      </c>
      <c r="D10">
        <v>0.04</v>
      </c>
      <c r="E10">
        <v>20353</v>
      </c>
      <c r="F10">
        <v>197</v>
      </c>
      <c r="G10">
        <v>824</v>
      </c>
      <c r="H10">
        <v>81</v>
      </c>
      <c r="I10">
        <v>197</v>
      </c>
      <c r="J10">
        <v>3.4049999999999998</v>
      </c>
    </row>
    <row r="11" spans="1:10" x14ac:dyDescent="0.45">
      <c r="A11" s="1" t="s">
        <v>56</v>
      </c>
      <c r="B11" s="1" t="s">
        <v>1</v>
      </c>
      <c r="C11">
        <v>54.63</v>
      </c>
      <c r="D11">
        <v>0.14000000000000001</v>
      </c>
      <c r="E11">
        <v>24595</v>
      </c>
      <c r="F11">
        <v>207</v>
      </c>
      <c r="G11">
        <v>1159</v>
      </c>
      <c r="H11">
        <v>87</v>
      </c>
      <c r="I11">
        <v>207</v>
      </c>
      <c r="J11">
        <v>3.8380000000000001</v>
      </c>
    </row>
    <row r="12" spans="1:10" x14ac:dyDescent="0.45">
      <c r="A12" s="1" t="s">
        <v>57</v>
      </c>
      <c r="B12" s="1" t="s">
        <v>1</v>
      </c>
      <c r="C12">
        <v>53.56</v>
      </c>
      <c r="D12">
        <v>1.01</v>
      </c>
      <c r="E12">
        <v>20336</v>
      </c>
      <c r="F12">
        <v>171</v>
      </c>
      <c r="G12">
        <v>1134</v>
      </c>
      <c r="H12">
        <v>83</v>
      </c>
      <c r="I12">
        <v>171</v>
      </c>
      <c r="J12">
        <v>4.7450000000000001</v>
      </c>
    </row>
    <row r="13" spans="1:10" x14ac:dyDescent="0.45">
      <c r="A13" s="1" t="s">
        <v>58</v>
      </c>
      <c r="B13" s="1" t="s">
        <v>20</v>
      </c>
      <c r="C13">
        <v>47.9</v>
      </c>
      <c r="D13">
        <v>0.03</v>
      </c>
      <c r="E13">
        <v>19562</v>
      </c>
      <c r="F13">
        <v>193</v>
      </c>
      <c r="G13">
        <v>1548</v>
      </c>
      <c r="H13">
        <v>95</v>
      </c>
      <c r="I13">
        <v>193</v>
      </c>
      <c r="J13">
        <v>6.3440000000000003</v>
      </c>
    </row>
    <row r="14" spans="1:10" x14ac:dyDescent="0.45">
      <c r="A14" s="1" t="s">
        <v>59</v>
      </c>
      <c r="B14" s="1" t="s">
        <v>1</v>
      </c>
      <c r="C14">
        <v>43.41</v>
      </c>
      <c r="D14">
        <v>0.49</v>
      </c>
      <c r="E14">
        <v>19155</v>
      </c>
      <c r="F14">
        <v>181</v>
      </c>
      <c r="G14">
        <v>826</v>
      </c>
      <c r="H14">
        <v>70</v>
      </c>
      <c r="I14">
        <v>181</v>
      </c>
      <c r="J14">
        <v>3.53</v>
      </c>
    </row>
    <row r="15" spans="1:10" x14ac:dyDescent="0.45">
      <c r="A15" s="1" t="s">
        <v>60</v>
      </c>
      <c r="B15" s="1" t="s">
        <v>1</v>
      </c>
      <c r="C15">
        <v>43.07</v>
      </c>
      <c r="D15">
        <v>0.72</v>
      </c>
      <c r="E15">
        <v>16011</v>
      </c>
      <c r="F15">
        <v>208</v>
      </c>
      <c r="G15">
        <v>675</v>
      </c>
      <c r="H15">
        <v>73</v>
      </c>
      <c r="I15">
        <v>208</v>
      </c>
      <c r="J15">
        <v>2.9089999999999998</v>
      </c>
    </row>
    <row r="16" spans="1:10" x14ac:dyDescent="0.45">
      <c r="A16" s="1" t="s">
        <v>61</v>
      </c>
      <c r="B16" s="1" t="s">
        <v>1</v>
      </c>
      <c r="C16">
        <v>38.17</v>
      </c>
      <c r="D16">
        <v>0.41</v>
      </c>
      <c r="E16">
        <v>17080</v>
      </c>
      <c r="F16">
        <v>156</v>
      </c>
      <c r="G16">
        <v>985</v>
      </c>
      <c r="H16">
        <v>68</v>
      </c>
      <c r="I16">
        <v>156</v>
      </c>
      <c r="J16">
        <v>3.956</v>
      </c>
    </row>
    <row r="17" spans="1:10" x14ac:dyDescent="0.45">
      <c r="A17" s="1" t="s">
        <v>62</v>
      </c>
      <c r="B17" s="1" t="s">
        <v>20</v>
      </c>
      <c r="C17">
        <v>36.229999999999997</v>
      </c>
      <c r="D17">
        <v>0.4</v>
      </c>
      <c r="E17">
        <v>16375</v>
      </c>
      <c r="F17">
        <v>191</v>
      </c>
      <c r="G17">
        <v>854</v>
      </c>
      <c r="H17">
        <v>70</v>
      </c>
      <c r="I17">
        <v>191</v>
      </c>
      <c r="J17">
        <v>3.65</v>
      </c>
    </row>
    <row r="18" spans="1:10" x14ac:dyDescent="0.45">
      <c r="A18" s="1" t="s">
        <v>46</v>
      </c>
      <c r="B18" s="1" t="s">
        <v>1</v>
      </c>
      <c r="C18">
        <v>33.47</v>
      </c>
      <c r="D18">
        <v>0.98</v>
      </c>
      <c r="E18">
        <v>17063</v>
      </c>
      <c r="F18">
        <v>216</v>
      </c>
      <c r="G18">
        <v>1269</v>
      </c>
      <c r="H18">
        <v>82</v>
      </c>
      <c r="I18">
        <v>216</v>
      </c>
      <c r="J18">
        <v>6.16</v>
      </c>
    </row>
    <row r="19" spans="1:10" x14ac:dyDescent="0.45">
      <c r="A19" s="1" t="s">
        <v>63</v>
      </c>
      <c r="B19" s="1" t="s">
        <v>20</v>
      </c>
      <c r="C19">
        <v>32.9</v>
      </c>
      <c r="D19">
        <v>0.32</v>
      </c>
      <c r="E19">
        <v>15979</v>
      </c>
      <c r="F19">
        <v>174</v>
      </c>
      <c r="G19">
        <v>1012</v>
      </c>
      <c r="H19">
        <v>69</v>
      </c>
      <c r="I19">
        <v>174</v>
      </c>
      <c r="J19">
        <v>4.306</v>
      </c>
    </row>
    <row r="20" spans="1:10" x14ac:dyDescent="0.45">
      <c r="A20" s="1" t="s">
        <v>64</v>
      </c>
      <c r="B20" s="1" t="s">
        <v>26</v>
      </c>
      <c r="C20">
        <v>23.51</v>
      </c>
      <c r="D20">
        <v>0.28000000000000003</v>
      </c>
      <c r="E20">
        <v>16003</v>
      </c>
      <c r="F20">
        <v>150</v>
      </c>
      <c r="G20">
        <v>1111</v>
      </c>
      <c r="H20">
        <v>57</v>
      </c>
      <c r="I20">
        <v>150</v>
      </c>
      <c r="J20">
        <v>4.8730000000000002</v>
      </c>
    </row>
    <row r="21" spans="1:10" x14ac:dyDescent="0.45">
      <c r="A21" s="1" t="s">
        <v>65</v>
      </c>
      <c r="B21" s="1" t="s">
        <v>20</v>
      </c>
      <c r="C21">
        <v>21.42</v>
      </c>
      <c r="D21">
        <v>0.2</v>
      </c>
      <c r="E21">
        <v>12983</v>
      </c>
      <c r="F21">
        <v>129</v>
      </c>
      <c r="G21">
        <v>593</v>
      </c>
      <c r="H21">
        <v>43</v>
      </c>
      <c r="I21">
        <v>129</v>
      </c>
      <c r="J21">
        <v>2.0449999999999999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3BA71-9EEE-4463-B6F8-B024A03C1216}">
  <dimension ref="A1:J21"/>
  <sheetViews>
    <sheetView workbookViewId="0">
      <selection sqref="A1:C21"/>
    </sheetView>
  </sheetViews>
  <sheetFormatPr defaultRowHeight="14.25" x14ac:dyDescent="0.45"/>
  <cols>
    <col min="1" max="1" width="7.6640625" bestFit="1" customWidth="1"/>
    <col min="2" max="2" width="7.86328125" bestFit="1" customWidth="1"/>
    <col min="3" max="3" width="7.3984375" bestFit="1" customWidth="1"/>
    <col min="4" max="5" width="5.73046875" bestFit="1" customWidth="1"/>
    <col min="6" max="6" width="4.1328125" bestFit="1" customWidth="1"/>
    <col min="7" max="7" width="4.73046875" bestFit="1" customWidth="1"/>
    <col min="8" max="8" width="5.53125" bestFit="1" customWidth="1"/>
    <col min="9" max="9" width="4" bestFit="1" customWidth="1"/>
    <col min="10" max="10" width="5.73046875" bestFit="1" customWidth="1"/>
  </cols>
  <sheetData>
    <row r="1" spans="1:10" x14ac:dyDescent="0.4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44</v>
      </c>
      <c r="I1" t="s">
        <v>38</v>
      </c>
      <c r="J1" t="s">
        <v>39</v>
      </c>
    </row>
    <row r="2" spans="1:10" x14ac:dyDescent="0.45">
      <c r="A2" s="1" t="s">
        <v>48</v>
      </c>
      <c r="B2" s="1" t="s">
        <v>1</v>
      </c>
      <c r="C2">
        <v>216.3</v>
      </c>
      <c r="D2">
        <v>1.07</v>
      </c>
      <c r="E2">
        <v>22632</v>
      </c>
      <c r="F2">
        <v>289</v>
      </c>
      <c r="G2">
        <v>900</v>
      </c>
      <c r="H2">
        <v>203</v>
      </c>
      <c r="I2">
        <v>289</v>
      </c>
      <c r="J2">
        <v>3.7189999999999999</v>
      </c>
    </row>
    <row r="3" spans="1:10" x14ac:dyDescent="0.45">
      <c r="A3" s="1" t="s">
        <v>54</v>
      </c>
      <c r="B3" s="1" t="s">
        <v>1</v>
      </c>
      <c r="C3">
        <v>193.53</v>
      </c>
      <c r="D3">
        <v>1.19</v>
      </c>
      <c r="E3">
        <v>22847</v>
      </c>
      <c r="F3">
        <v>247</v>
      </c>
      <c r="G3">
        <v>908</v>
      </c>
      <c r="H3">
        <v>179</v>
      </c>
      <c r="I3">
        <v>247</v>
      </c>
      <c r="J3">
        <v>3.7210000000000001</v>
      </c>
    </row>
    <row r="4" spans="1:10" x14ac:dyDescent="0.45">
      <c r="A4" s="1" t="s">
        <v>52</v>
      </c>
      <c r="B4" s="1" t="s">
        <v>20</v>
      </c>
      <c r="C4">
        <v>190.86</v>
      </c>
      <c r="D4">
        <v>0.49</v>
      </c>
      <c r="E4">
        <v>20166</v>
      </c>
      <c r="F4">
        <v>254</v>
      </c>
      <c r="G4">
        <v>745</v>
      </c>
      <c r="H4">
        <v>176</v>
      </c>
      <c r="I4">
        <v>254</v>
      </c>
      <c r="J4">
        <v>3.0409999999999999</v>
      </c>
    </row>
    <row r="5" spans="1:10" x14ac:dyDescent="0.45">
      <c r="A5" s="1" t="s">
        <v>55</v>
      </c>
      <c r="B5" s="1" t="s">
        <v>1</v>
      </c>
      <c r="C5">
        <v>190.68</v>
      </c>
      <c r="D5">
        <v>0.47</v>
      </c>
      <c r="E5">
        <v>22632</v>
      </c>
      <c r="F5">
        <v>265</v>
      </c>
      <c r="G5">
        <v>488</v>
      </c>
      <c r="H5">
        <v>156</v>
      </c>
      <c r="I5">
        <v>265</v>
      </c>
      <c r="J5">
        <v>2.008</v>
      </c>
    </row>
    <row r="6" spans="1:10" x14ac:dyDescent="0.45">
      <c r="A6" s="1" t="s">
        <v>47</v>
      </c>
      <c r="B6" s="1" t="s">
        <v>1</v>
      </c>
      <c r="C6">
        <v>190.39</v>
      </c>
      <c r="D6">
        <v>0.72</v>
      </c>
      <c r="E6">
        <v>22864</v>
      </c>
      <c r="F6">
        <v>261</v>
      </c>
      <c r="G6">
        <v>899</v>
      </c>
      <c r="H6">
        <v>181</v>
      </c>
      <c r="I6">
        <v>261</v>
      </c>
      <c r="J6">
        <v>3.512</v>
      </c>
    </row>
    <row r="7" spans="1:10" x14ac:dyDescent="0.45">
      <c r="A7" s="1" t="s">
        <v>51</v>
      </c>
      <c r="B7" s="1" t="s">
        <v>1</v>
      </c>
      <c r="C7">
        <v>186.75</v>
      </c>
      <c r="D7">
        <v>0.12</v>
      </c>
      <c r="E7">
        <v>22252</v>
      </c>
      <c r="F7">
        <v>267</v>
      </c>
      <c r="G7">
        <v>339</v>
      </c>
      <c r="H7">
        <v>141</v>
      </c>
      <c r="I7">
        <v>267</v>
      </c>
      <c r="J7">
        <v>1.2509999999999999</v>
      </c>
    </row>
    <row r="8" spans="1:10" x14ac:dyDescent="0.45">
      <c r="A8" s="1" t="s">
        <v>57</v>
      </c>
      <c r="B8" s="1" t="s">
        <v>1</v>
      </c>
      <c r="C8">
        <v>185.34</v>
      </c>
      <c r="D8">
        <v>0.24</v>
      </c>
      <c r="E8">
        <v>21797</v>
      </c>
      <c r="F8">
        <v>239</v>
      </c>
      <c r="G8">
        <v>1093</v>
      </c>
      <c r="H8">
        <v>183</v>
      </c>
      <c r="I8">
        <v>239</v>
      </c>
      <c r="J8">
        <v>4.5540000000000003</v>
      </c>
    </row>
    <row r="9" spans="1:10" x14ac:dyDescent="0.45">
      <c r="A9" s="1" t="s">
        <v>50</v>
      </c>
      <c r="B9" s="1" t="s">
        <v>1</v>
      </c>
      <c r="C9">
        <v>176.61</v>
      </c>
      <c r="D9">
        <v>0.1</v>
      </c>
      <c r="E9">
        <v>22632</v>
      </c>
      <c r="F9">
        <v>263</v>
      </c>
      <c r="G9">
        <v>1334</v>
      </c>
      <c r="H9">
        <v>194</v>
      </c>
      <c r="I9">
        <v>263</v>
      </c>
      <c r="J9">
        <v>5.49</v>
      </c>
    </row>
    <row r="10" spans="1:10" x14ac:dyDescent="0.45">
      <c r="A10" s="1" t="s">
        <v>58</v>
      </c>
      <c r="B10" s="1" t="s">
        <v>20</v>
      </c>
      <c r="C10">
        <v>173.29</v>
      </c>
      <c r="D10">
        <v>0.39</v>
      </c>
      <c r="E10">
        <v>22644</v>
      </c>
      <c r="F10">
        <v>248</v>
      </c>
      <c r="G10">
        <v>700</v>
      </c>
      <c r="H10">
        <v>158</v>
      </c>
      <c r="I10">
        <v>248</v>
      </c>
      <c r="J10">
        <v>2.8570000000000002</v>
      </c>
    </row>
    <row r="11" spans="1:10" x14ac:dyDescent="0.45">
      <c r="A11" s="1" t="s">
        <v>49</v>
      </c>
      <c r="B11" s="1" t="s">
        <v>39</v>
      </c>
      <c r="C11">
        <v>172.54</v>
      </c>
      <c r="D11">
        <v>0.47</v>
      </c>
      <c r="E11">
        <v>21598</v>
      </c>
      <c r="F11">
        <v>261</v>
      </c>
      <c r="G11">
        <v>967</v>
      </c>
      <c r="H11">
        <v>177</v>
      </c>
      <c r="I11">
        <v>261</v>
      </c>
      <c r="J11">
        <v>4.0460000000000003</v>
      </c>
    </row>
    <row r="12" spans="1:10" x14ac:dyDescent="0.45">
      <c r="A12" s="1" t="s">
        <v>56</v>
      </c>
      <c r="B12" s="1" t="s">
        <v>1</v>
      </c>
      <c r="C12">
        <v>141.5</v>
      </c>
      <c r="D12">
        <v>0.3</v>
      </c>
      <c r="E12">
        <v>22032</v>
      </c>
      <c r="F12">
        <v>257</v>
      </c>
      <c r="G12">
        <v>1823</v>
      </c>
      <c r="H12">
        <v>188</v>
      </c>
      <c r="I12">
        <v>257</v>
      </c>
      <c r="J12">
        <v>6.056</v>
      </c>
    </row>
    <row r="13" spans="1:10" x14ac:dyDescent="0.45">
      <c r="A13" s="1" t="s">
        <v>46</v>
      </c>
      <c r="B13" s="1" t="s">
        <v>1</v>
      </c>
      <c r="C13">
        <v>140.55000000000001</v>
      </c>
      <c r="D13">
        <v>1.68</v>
      </c>
      <c r="E13">
        <v>20181</v>
      </c>
      <c r="F13">
        <v>259</v>
      </c>
      <c r="G13">
        <v>412</v>
      </c>
      <c r="H13">
        <v>125</v>
      </c>
      <c r="I13">
        <v>259</v>
      </c>
      <c r="J13">
        <v>1.784</v>
      </c>
    </row>
    <row r="14" spans="1:10" x14ac:dyDescent="0.45">
      <c r="A14" s="1" t="s">
        <v>61</v>
      </c>
      <c r="B14" s="1" t="s">
        <v>1</v>
      </c>
      <c r="C14">
        <v>140.37</v>
      </c>
      <c r="D14">
        <v>1.4</v>
      </c>
      <c r="E14">
        <v>23770</v>
      </c>
      <c r="F14">
        <v>275</v>
      </c>
      <c r="G14">
        <v>644</v>
      </c>
      <c r="H14">
        <v>139</v>
      </c>
      <c r="I14">
        <v>275</v>
      </c>
      <c r="J14">
        <v>2.2679999999999998</v>
      </c>
    </row>
    <row r="15" spans="1:10" x14ac:dyDescent="0.45">
      <c r="A15" s="1" t="s">
        <v>60</v>
      </c>
      <c r="B15" s="1" t="s">
        <v>1</v>
      </c>
      <c r="C15">
        <v>139.53</v>
      </c>
      <c r="D15">
        <v>0.3</v>
      </c>
      <c r="E15">
        <v>20584</v>
      </c>
      <c r="F15">
        <v>266</v>
      </c>
      <c r="G15">
        <v>531</v>
      </c>
      <c r="H15">
        <v>135</v>
      </c>
      <c r="I15">
        <v>266</v>
      </c>
      <c r="J15">
        <v>2.2789999999999999</v>
      </c>
    </row>
    <row r="16" spans="1:10" x14ac:dyDescent="0.45">
      <c r="A16" s="1" t="s">
        <v>62</v>
      </c>
      <c r="B16" s="1" t="s">
        <v>20</v>
      </c>
      <c r="C16">
        <v>125.08</v>
      </c>
      <c r="D16">
        <v>2.81</v>
      </c>
      <c r="E16">
        <v>20589</v>
      </c>
      <c r="F16">
        <v>253</v>
      </c>
      <c r="G16">
        <v>551</v>
      </c>
      <c r="H16">
        <v>124</v>
      </c>
      <c r="I16">
        <v>253</v>
      </c>
      <c r="J16">
        <v>2.3450000000000002</v>
      </c>
    </row>
    <row r="17" spans="1:10" x14ac:dyDescent="0.45">
      <c r="A17" s="1" t="s">
        <v>59</v>
      </c>
      <c r="B17" s="1" t="s">
        <v>1</v>
      </c>
      <c r="C17">
        <v>117.18</v>
      </c>
      <c r="D17">
        <v>1.03</v>
      </c>
      <c r="E17">
        <v>20387</v>
      </c>
      <c r="F17">
        <v>209</v>
      </c>
      <c r="G17">
        <v>410</v>
      </c>
      <c r="H17">
        <v>104</v>
      </c>
      <c r="I17">
        <v>209</v>
      </c>
      <c r="J17">
        <v>1.7450000000000001</v>
      </c>
    </row>
    <row r="18" spans="1:10" x14ac:dyDescent="0.45">
      <c r="A18" s="1" t="s">
        <v>64</v>
      </c>
      <c r="B18" s="1" t="s">
        <v>26</v>
      </c>
      <c r="C18">
        <v>114.62</v>
      </c>
      <c r="D18">
        <v>0.35</v>
      </c>
      <c r="E18">
        <v>22899</v>
      </c>
      <c r="F18">
        <v>270</v>
      </c>
      <c r="G18">
        <v>643</v>
      </c>
      <c r="H18">
        <v>124</v>
      </c>
      <c r="I18">
        <v>270</v>
      </c>
      <c r="J18">
        <v>2.355</v>
      </c>
    </row>
    <row r="19" spans="1:10" x14ac:dyDescent="0.45">
      <c r="A19" s="1" t="s">
        <v>65</v>
      </c>
      <c r="B19" s="1" t="s">
        <v>20</v>
      </c>
      <c r="C19">
        <v>111.7</v>
      </c>
      <c r="D19">
        <v>7.0000000000000007E-2</v>
      </c>
      <c r="E19">
        <v>19999</v>
      </c>
      <c r="F19">
        <v>235</v>
      </c>
      <c r="G19">
        <v>748</v>
      </c>
      <c r="H19">
        <v>126</v>
      </c>
      <c r="I19">
        <v>235</v>
      </c>
      <c r="J19">
        <v>2.5790000000000002</v>
      </c>
    </row>
    <row r="20" spans="1:10" x14ac:dyDescent="0.45">
      <c r="A20" s="1" t="s">
        <v>63</v>
      </c>
      <c r="B20" s="1" t="s">
        <v>20</v>
      </c>
      <c r="C20">
        <v>102.83</v>
      </c>
      <c r="D20">
        <v>0.92</v>
      </c>
      <c r="E20">
        <v>22022</v>
      </c>
      <c r="F20">
        <v>236</v>
      </c>
      <c r="G20">
        <v>473</v>
      </c>
      <c r="H20">
        <v>102</v>
      </c>
      <c r="I20">
        <v>236</v>
      </c>
      <c r="J20">
        <v>1.8839999999999999</v>
      </c>
    </row>
    <row r="21" spans="1:10" x14ac:dyDescent="0.45">
      <c r="A21" s="1" t="s">
        <v>53</v>
      </c>
      <c r="B21" s="1" t="s">
        <v>1</v>
      </c>
      <c r="C21">
        <v>81.73</v>
      </c>
      <c r="D21">
        <v>0.7</v>
      </c>
      <c r="E21">
        <v>19871</v>
      </c>
      <c r="F21">
        <v>221</v>
      </c>
      <c r="G21">
        <v>505</v>
      </c>
      <c r="H21">
        <v>91</v>
      </c>
      <c r="I21">
        <v>221</v>
      </c>
      <c r="J21">
        <v>1.92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660E-1249-44B7-9265-AA68DFBB4CCA}">
  <dimension ref="A1:N22"/>
  <sheetViews>
    <sheetView topLeftCell="C4" workbookViewId="0">
      <selection activeCell="J3" sqref="J3"/>
    </sheetView>
  </sheetViews>
  <sheetFormatPr defaultRowHeight="14.25" x14ac:dyDescent="0.45"/>
  <cols>
    <col min="1" max="1" width="7.6640625" bestFit="1" customWidth="1"/>
    <col min="2" max="2" width="7.86328125" bestFit="1" customWidth="1"/>
    <col min="3" max="3" width="10.1328125" customWidth="1"/>
    <col min="4" max="4" width="11.9296875" customWidth="1"/>
    <col min="10" max="10" width="11.59765625" customWidth="1"/>
    <col min="14" max="14" width="12.265625" customWidth="1"/>
  </cols>
  <sheetData>
    <row r="1" spans="1:14" x14ac:dyDescent="0.45">
      <c r="A1" t="s">
        <v>31</v>
      </c>
      <c r="B1" t="s">
        <v>32</v>
      </c>
      <c r="C1" t="s">
        <v>43</v>
      </c>
      <c r="D1" t="s">
        <v>42</v>
      </c>
      <c r="E1" t="s">
        <v>40</v>
      </c>
    </row>
    <row r="2" spans="1:14" x14ac:dyDescent="0.45">
      <c r="A2" s="1" t="s">
        <v>65</v>
      </c>
      <c r="B2" s="1" t="s">
        <v>20</v>
      </c>
      <c r="C2">
        <v>21.42</v>
      </c>
      <c r="D2">
        <v>111.7</v>
      </c>
      <c r="E2">
        <v>66.56</v>
      </c>
    </row>
    <row r="3" spans="1:14" x14ac:dyDescent="0.45">
      <c r="A3" s="1" t="s">
        <v>63</v>
      </c>
      <c r="B3" s="1" t="s">
        <v>20</v>
      </c>
      <c r="C3">
        <v>32.9</v>
      </c>
      <c r="D3">
        <v>102.83</v>
      </c>
      <c r="E3">
        <v>67.864999999999995</v>
      </c>
      <c r="H3" t="s">
        <v>66</v>
      </c>
      <c r="I3" t="s">
        <v>67</v>
      </c>
      <c r="J3" t="s">
        <v>122</v>
      </c>
      <c r="K3" t="s">
        <v>69</v>
      </c>
      <c r="L3" t="s">
        <v>68</v>
      </c>
      <c r="M3" t="s">
        <v>70</v>
      </c>
      <c r="N3" t="s">
        <v>73</v>
      </c>
    </row>
    <row r="4" spans="1:14" x14ac:dyDescent="0.45">
      <c r="A4" s="1" t="s">
        <v>64</v>
      </c>
      <c r="B4" s="1" t="s">
        <v>26</v>
      </c>
      <c r="C4">
        <v>23.51</v>
      </c>
      <c r="D4">
        <v>114.62</v>
      </c>
      <c r="E4">
        <v>69.064999999999998</v>
      </c>
      <c r="G4" t="s">
        <v>42</v>
      </c>
      <c r="H4">
        <v>26827</v>
      </c>
      <c r="I4">
        <v>233</v>
      </c>
      <c r="J4">
        <v>0.54</v>
      </c>
      <c r="K4">
        <v>98</v>
      </c>
      <c r="L4" s="2">
        <v>0.75</v>
      </c>
      <c r="M4" t="s">
        <v>72</v>
      </c>
      <c r="N4">
        <v>108153</v>
      </c>
    </row>
    <row r="5" spans="1:14" x14ac:dyDescent="0.45">
      <c r="A5" s="1" t="s">
        <v>53</v>
      </c>
      <c r="B5" s="1" t="s">
        <v>1</v>
      </c>
      <c r="C5">
        <v>57.62</v>
      </c>
      <c r="D5">
        <v>81.73</v>
      </c>
      <c r="E5">
        <v>69.674999999999997</v>
      </c>
      <c r="G5" t="s">
        <v>43</v>
      </c>
      <c r="H5">
        <v>26827</v>
      </c>
      <c r="I5">
        <v>233</v>
      </c>
      <c r="J5">
        <v>0.56000000000000005</v>
      </c>
      <c r="K5">
        <v>98</v>
      </c>
      <c r="L5" s="2">
        <v>0.75</v>
      </c>
      <c r="M5" t="s">
        <v>71</v>
      </c>
      <c r="N5">
        <v>26827</v>
      </c>
    </row>
    <row r="6" spans="1:14" x14ac:dyDescent="0.45">
      <c r="A6" s="1" t="s">
        <v>59</v>
      </c>
      <c r="B6" s="1" t="s">
        <v>1</v>
      </c>
      <c r="C6">
        <v>43.41</v>
      </c>
      <c r="D6">
        <v>117.18</v>
      </c>
      <c r="E6">
        <v>80.295000000000002</v>
      </c>
    </row>
    <row r="7" spans="1:14" x14ac:dyDescent="0.45">
      <c r="A7" s="1" t="s">
        <v>62</v>
      </c>
      <c r="B7" s="1" t="s">
        <v>20</v>
      </c>
      <c r="C7">
        <v>36.229999999999997</v>
      </c>
      <c r="D7">
        <v>125.08</v>
      </c>
      <c r="E7">
        <v>80.655000000000001</v>
      </c>
    </row>
    <row r="8" spans="1:14" x14ac:dyDescent="0.45">
      <c r="A8" s="1" t="s">
        <v>46</v>
      </c>
      <c r="B8" s="1" t="s">
        <v>1</v>
      </c>
      <c r="C8">
        <v>33.47</v>
      </c>
      <c r="D8">
        <v>140.55000000000001</v>
      </c>
      <c r="E8">
        <v>87.01</v>
      </c>
    </row>
    <row r="9" spans="1:14" x14ac:dyDescent="0.45">
      <c r="A9" s="1" t="s">
        <v>61</v>
      </c>
      <c r="B9" s="1" t="s">
        <v>1</v>
      </c>
      <c r="C9">
        <v>38.17</v>
      </c>
      <c r="D9">
        <v>140.37</v>
      </c>
      <c r="E9">
        <v>89.27000000000001</v>
      </c>
    </row>
    <row r="10" spans="1:14" x14ac:dyDescent="0.45">
      <c r="A10" s="1" t="s">
        <v>60</v>
      </c>
      <c r="B10" s="1" t="s">
        <v>1</v>
      </c>
      <c r="C10">
        <v>43.07</v>
      </c>
      <c r="D10">
        <v>139.53</v>
      </c>
      <c r="E10">
        <v>91.3</v>
      </c>
    </row>
    <row r="11" spans="1:14" x14ac:dyDescent="0.45">
      <c r="A11" s="1" t="s">
        <v>56</v>
      </c>
      <c r="B11" s="1" t="s">
        <v>1</v>
      </c>
      <c r="C11">
        <v>54.63</v>
      </c>
      <c r="D11">
        <v>141.5</v>
      </c>
      <c r="E11">
        <v>98.064999999999998</v>
      </c>
    </row>
    <row r="12" spans="1:14" x14ac:dyDescent="0.45">
      <c r="A12" s="1" t="s">
        <v>58</v>
      </c>
      <c r="B12" s="1" t="s">
        <v>20</v>
      </c>
      <c r="C12">
        <v>47.9</v>
      </c>
      <c r="D12">
        <v>173.29</v>
      </c>
      <c r="E12">
        <v>110.595</v>
      </c>
    </row>
    <row r="13" spans="1:14" x14ac:dyDescent="0.45">
      <c r="A13" s="1" t="s">
        <v>57</v>
      </c>
      <c r="B13" s="1" t="s">
        <v>1</v>
      </c>
      <c r="C13">
        <v>53.56</v>
      </c>
      <c r="D13">
        <v>185.34</v>
      </c>
      <c r="E13">
        <v>119.45</v>
      </c>
    </row>
    <row r="14" spans="1:14" x14ac:dyDescent="0.45">
      <c r="A14" s="1" t="s">
        <v>49</v>
      </c>
      <c r="B14" s="1" t="s">
        <v>39</v>
      </c>
      <c r="C14">
        <v>68.040000000000006</v>
      </c>
      <c r="D14">
        <v>172.54</v>
      </c>
      <c r="E14">
        <v>120.28999999999999</v>
      </c>
    </row>
    <row r="15" spans="1:14" x14ac:dyDescent="0.45">
      <c r="A15" s="1" t="s">
        <v>50</v>
      </c>
      <c r="B15" s="1" t="s">
        <v>1</v>
      </c>
      <c r="C15">
        <v>68.05</v>
      </c>
      <c r="D15">
        <v>176.61</v>
      </c>
      <c r="E15">
        <v>122.33000000000001</v>
      </c>
    </row>
    <row r="16" spans="1:14" x14ac:dyDescent="0.45">
      <c r="A16" s="1" t="s">
        <v>55</v>
      </c>
      <c r="B16" s="1" t="s">
        <v>1</v>
      </c>
      <c r="C16">
        <v>54.94</v>
      </c>
      <c r="D16">
        <v>190.68</v>
      </c>
      <c r="E16">
        <v>122.81</v>
      </c>
    </row>
    <row r="17" spans="1:5" x14ac:dyDescent="0.45">
      <c r="A17" s="1" t="s">
        <v>51</v>
      </c>
      <c r="B17" s="1" t="s">
        <v>1</v>
      </c>
      <c r="C17">
        <v>61.24</v>
      </c>
      <c r="D17">
        <v>186.75</v>
      </c>
      <c r="E17">
        <v>123.995</v>
      </c>
    </row>
    <row r="18" spans="1:5" x14ac:dyDescent="0.45">
      <c r="A18" s="1" t="s">
        <v>52</v>
      </c>
      <c r="B18" s="1" t="s">
        <v>20</v>
      </c>
      <c r="C18">
        <v>58</v>
      </c>
      <c r="D18">
        <v>190.86</v>
      </c>
      <c r="E18">
        <v>124.43</v>
      </c>
    </row>
    <row r="19" spans="1:5" x14ac:dyDescent="0.45">
      <c r="A19" s="1" t="s">
        <v>54</v>
      </c>
      <c r="B19" s="1" t="s">
        <v>1</v>
      </c>
      <c r="C19">
        <v>55.48</v>
      </c>
      <c r="D19">
        <v>193.53</v>
      </c>
      <c r="E19">
        <v>124.505</v>
      </c>
    </row>
    <row r="20" spans="1:5" x14ac:dyDescent="0.45">
      <c r="A20" s="1" t="s">
        <v>47</v>
      </c>
      <c r="B20" s="1" t="s">
        <v>1</v>
      </c>
      <c r="C20">
        <v>87.48</v>
      </c>
      <c r="D20">
        <v>190.39</v>
      </c>
      <c r="E20">
        <v>138.935</v>
      </c>
    </row>
    <row r="21" spans="1:5" x14ac:dyDescent="0.45">
      <c r="A21" s="1" t="s">
        <v>48</v>
      </c>
      <c r="B21" s="1" t="s">
        <v>1</v>
      </c>
      <c r="C21">
        <v>73.319999999999993</v>
      </c>
      <c r="D21">
        <v>216.3</v>
      </c>
      <c r="E21">
        <v>144.81</v>
      </c>
    </row>
    <row r="22" spans="1:5" x14ac:dyDescent="0.45">
      <c r="A22" s="1" t="s">
        <v>45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3E3D-3447-4AB2-9127-F25859912D52}">
  <dimension ref="A1:J77"/>
  <sheetViews>
    <sheetView topLeftCell="A43" workbookViewId="0">
      <selection sqref="A1:J1"/>
    </sheetView>
  </sheetViews>
  <sheetFormatPr defaultRowHeight="14.25" x14ac:dyDescent="0.45"/>
  <cols>
    <col min="1" max="1" width="7.6640625" bestFit="1" customWidth="1"/>
    <col min="2" max="2" width="7.86328125" bestFit="1" customWidth="1"/>
    <col min="3" max="3" width="7.3984375" bestFit="1" customWidth="1"/>
    <col min="4" max="4" width="5.73046875" bestFit="1" customWidth="1"/>
    <col min="5" max="5" width="4.73046875" bestFit="1" customWidth="1"/>
    <col min="6" max="6" width="4.1328125" bestFit="1" customWidth="1"/>
    <col min="7" max="7" width="4" bestFit="1" customWidth="1"/>
    <col min="8" max="8" width="5.53125" bestFit="1" customWidth="1"/>
    <col min="9" max="9" width="4" bestFit="1" customWidth="1"/>
    <col min="10" max="10" width="5.73046875" bestFit="1" customWidth="1"/>
  </cols>
  <sheetData>
    <row r="1" spans="1:10" x14ac:dyDescent="0.4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44</v>
      </c>
      <c r="I1" t="s">
        <v>38</v>
      </c>
      <c r="J1" t="s">
        <v>39</v>
      </c>
    </row>
    <row r="2" spans="1:10" x14ac:dyDescent="0.45">
      <c r="A2" s="1" t="s">
        <v>0</v>
      </c>
      <c r="B2" s="1" t="s">
        <v>1</v>
      </c>
      <c r="C2">
        <v>65.400000000000006</v>
      </c>
      <c r="D2">
        <v>1.61</v>
      </c>
      <c r="E2">
        <v>3174</v>
      </c>
      <c r="F2">
        <v>94</v>
      </c>
      <c r="G2">
        <v>111</v>
      </c>
      <c r="H2">
        <v>59</v>
      </c>
      <c r="I2">
        <v>94</v>
      </c>
      <c r="J2">
        <v>1.2609999999999999</v>
      </c>
    </row>
    <row r="3" spans="1:10" x14ac:dyDescent="0.45">
      <c r="A3" s="1" t="s">
        <v>8</v>
      </c>
      <c r="B3" s="1" t="s">
        <v>1</v>
      </c>
      <c r="C3">
        <v>61.62</v>
      </c>
      <c r="D3">
        <v>1.7</v>
      </c>
      <c r="E3">
        <v>3114</v>
      </c>
      <c r="F3">
        <v>85</v>
      </c>
      <c r="G3">
        <v>96</v>
      </c>
      <c r="H3">
        <v>53</v>
      </c>
      <c r="I3">
        <v>85</v>
      </c>
      <c r="J3">
        <v>1.0429999999999999</v>
      </c>
    </row>
    <row r="4" spans="1:10" x14ac:dyDescent="0.45">
      <c r="A4" s="1" t="s">
        <v>80</v>
      </c>
      <c r="B4" s="1" t="s">
        <v>1</v>
      </c>
      <c r="C4">
        <v>59.83</v>
      </c>
      <c r="D4">
        <v>0.37</v>
      </c>
      <c r="E4">
        <v>2947</v>
      </c>
      <c r="F4">
        <v>80</v>
      </c>
      <c r="G4">
        <v>122</v>
      </c>
      <c r="H4">
        <v>56</v>
      </c>
      <c r="I4">
        <v>80</v>
      </c>
      <c r="J4">
        <v>1.4019999999999999</v>
      </c>
    </row>
    <row r="5" spans="1:10" x14ac:dyDescent="0.45">
      <c r="A5" s="1" t="s">
        <v>4</v>
      </c>
      <c r="B5" s="1" t="s">
        <v>1</v>
      </c>
      <c r="C5">
        <v>59.75</v>
      </c>
      <c r="D5">
        <v>1.1000000000000001</v>
      </c>
      <c r="E5">
        <v>3022</v>
      </c>
      <c r="F5">
        <v>92</v>
      </c>
      <c r="G5">
        <v>114</v>
      </c>
      <c r="H5">
        <v>57</v>
      </c>
      <c r="I5">
        <v>92</v>
      </c>
      <c r="J5">
        <v>1.31</v>
      </c>
    </row>
    <row r="6" spans="1:10" x14ac:dyDescent="0.45">
      <c r="A6" s="1" t="s">
        <v>11</v>
      </c>
      <c r="B6" s="1" t="s">
        <v>1</v>
      </c>
      <c r="C6">
        <v>59.45</v>
      </c>
      <c r="D6">
        <v>1.92</v>
      </c>
      <c r="E6">
        <v>3284</v>
      </c>
      <c r="F6">
        <v>101</v>
      </c>
      <c r="G6">
        <v>95</v>
      </c>
      <c r="H6">
        <v>54</v>
      </c>
      <c r="I6">
        <v>101</v>
      </c>
      <c r="J6">
        <v>0.872</v>
      </c>
    </row>
    <row r="7" spans="1:10" x14ac:dyDescent="0.45">
      <c r="A7" s="1" t="s">
        <v>79</v>
      </c>
      <c r="B7" s="1" t="s">
        <v>1</v>
      </c>
      <c r="C7">
        <v>59.33</v>
      </c>
      <c r="D7">
        <v>0.31</v>
      </c>
      <c r="E7">
        <v>3279</v>
      </c>
      <c r="F7">
        <v>84</v>
      </c>
      <c r="G7">
        <v>104</v>
      </c>
      <c r="H7">
        <v>53</v>
      </c>
      <c r="I7">
        <v>84</v>
      </c>
      <c r="J7">
        <v>0.94499999999999995</v>
      </c>
    </row>
    <row r="8" spans="1:10" x14ac:dyDescent="0.45">
      <c r="A8" s="1" t="s">
        <v>3</v>
      </c>
      <c r="B8" s="1" t="s">
        <v>1</v>
      </c>
      <c r="C8">
        <v>58.12</v>
      </c>
      <c r="D8">
        <v>1.42</v>
      </c>
      <c r="E8">
        <v>3515</v>
      </c>
      <c r="F8">
        <v>79</v>
      </c>
      <c r="G8">
        <v>72</v>
      </c>
      <c r="H8">
        <v>45</v>
      </c>
      <c r="I8">
        <v>79</v>
      </c>
      <c r="J8">
        <v>0.73499999999999999</v>
      </c>
    </row>
    <row r="9" spans="1:10" x14ac:dyDescent="0.45">
      <c r="A9" s="1" t="s">
        <v>92</v>
      </c>
      <c r="B9" s="1" t="s">
        <v>1</v>
      </c>
      <c r="C9">
        <v>57.89</v>
      </c>
      <c r="D9">
        <v>0.03</v>
      </c>
      <c r="E9">
        <v>3345</v>
      </c>
      <c r="F9">
        <v>72</v>
      </c>
      <c r="G9">
        <v>100</v>
      </c>
      <c r="H9">
        <v>49</v>
      </c>
      <c r="I9">
        <v>72</v>
      </c>
      <c r="J9">
        <v>1.087</v>
      </c>
    </row>
    <row r="10" spans="1:10" x14ac:dyDescent="0.45">
      <c r="A10" s="1" t="s">
        <v>90</v>
      </c>
      <c r="B10" s="1" t="s">
        <v>1</v>
      </c>
      <c r="C10">
        <v>56.38</v>
      </c>
      <c r="D10">
        <v>2.3199999999999998</v>
      </c>
      <c r="E10">
        <v>3456</v>
      </c>
      <c r="F10">
        <v>86</v>
      </c>
      <c r="G10">
        <v>72</v>
      </c>
      <c r="H10">
        <v>45</v>
      </c>
      <c r="I10">
        <v>86</v>
      </c>
      <c r="J10">
        <v>0.67900000000000005</v>
      </c>
    </row>
    <row r="11" spans="1:10" x14ac:dyDescent="0.45">
      <c r="A11" s="1" t="s">
        <v>77</v>
      </c>
      <c r="B11" s="1" t="s">
        <v>1</v>
      </c>
      <c r="C11">
        <v>55.45</v>
      </c>
      <c r="D11">
        <v>0.67</v>
      </c>
      <c r="E11">
        <v>3274</v>
      </c>
      <c r="F11">
        <v>84</v>
      </c>
      <c r="G11">
        <v>98</v>
      </c>
      <c r="H11">
        <v>50</v>
      </c>
      <c r="I11">
        <v>84</v>
      </c>
      <c r="J11">
        <v>0.89900000000000002</v>
      </c>
    </row>
    <row r="12" spans="1:10" x14ac:dyDescent="0.45">
      <c r="A12" s="1" t="s">
        <v>15</v>
      </c>
      <c r="B12" s="1" t="s">
        <v>1</v>
      </c>
      <c r="C12">
        <v>55.38</v>
      </c>
      <c r="D12">
        <v>0.27</v>
      </c>
      <c r="E12">
        <v>3254</v>
      </c>
      <c r="F12">
        <v>72</v>
      </c>
      <c r="G12">
        <v>93</v>
      </c>
      <c r="H12">
        <v>47</v>
      </c>
      <c r="I12">
        <v>72</v>
      </c>
      <c r="J12">
        <v>1.0449999999999999</v>
      </c>
    </row>
    <row r="13" spans="1:10" x14ac:dyDescent="0.45">
      <c r="A13" s="1" t="s">
        <v>12</v>
      </c>
      <c r="B13" s="1" t="s">
        <v>1</v>
      </c>
      <c r="C13">
        <v>55.17</v>
      </c>
      <c r="D13">
        <v>0.11</v>
      </c>
      <c r="E13">
        <v>3345</v>
      </c>
      <c r="F13">
        <v>83</v>
      </c>
      <c r="G13">
        <v>100</v>
      </c>
      <c r="H13">
        <v>50</v>
      </c>
      <c r="I13">
        <v>83</v>
      </c>
      <c r="J13">
        <v>1.087</v>
      </c>
    </row>
    <row r="14" spans="1:10" x14ac:dyDescent="0.45">
      <c r="A14" s="1" t="s">
        <v>6</v>
      </c>
      <c r="B14" s="1" t="s">
        <v>1</v>
      </c>
      <c r="C14">
        <v>54.83</v>
      </c>
      <c r="D14">
        <v>0.39</v>
      </c>
      <c r="E14">
        <v>3279</v>
      </c>
      <c r="F14">
        <v>80</v>
      </c>
      <c r="G14">
        <v>98</v>
      </c>
      <c r="H14">
        <v>49</v>
      </c>
      <c r="I14">
        <v>80</v>
      </c>
      <c r="J14">
        <v>0.89100000000000001</v>
      </c>
    </row>
    <row r="15" spans="1:10" x14ac:dyDescent="0.45">
      <c r="A15" s="1" t="s">
        <v>85</v>
      </c>
      <c r="B15" s="1" t="s">
        <v>1</v>
      </c>
      <c r="C15">
        <v>53.58</v>
      </c>
      <c r="D15">
        <v>0.33</v>
      </c>
      <c r="E15">
        <v>2745</v>
      </c>
      <c r="F15">
        <v>74</v>
      </c>
      <c r="G15">
        <v>139</v>
      </c>
      <c r="H15">
        <v>54</v>
      </c>
      <c r="I15">
        <v>74</v>
      </c>
      <c r="J15">
        <v>1.2869999999999999</v>
      </c>
    </row>
    <row r="16" spans="1:10" x14ac:dyDescent="0.45">
      <c r="A16" s="1" t="s">
        <v>14</v>
      </c>
      <c r="B16" s="1" t="s">
        <v>1</v>
      </c>
      <c r="C16">
        <v>53.11</v>
      </c>
      <c r="D16">
        <v>1.71</v>
      </c>
      <c r="E16">
        <v>3129</v>
      </c>
      <c r="F16">
        <v>82</v>
      </c>
      <c r="G16">
        <v>89</v>
      </c>
      <c r="H16">
        <v>47</v>
      </c>
      <c r="I16">
        <v>82</v>
      </c>
      <c r="J16">
        <v>0.84799999999999998</v>
      </c>
    </row>
    <row r="17" spans="1:10" x14ac:dyDescent="0.45">
      <c r="A17" s="1" t="s">
        <v>89</v>
      </c>
      <c r="B17" s="1" t="s">
        <v>1</v>
      </c>
      <c r="C17">
        <v>52.89</v>
      </c>
      <c r="D17">
        <v>0.71</v>
      </c>
      <c r="E17">
        <v>3022</v>
      </c>
      <c r="F17">
        <v>73</v>
      </c>
      <c r="G17">
        <v>112</v>
      </c>
      <c r="H17">
        <v>49</v>
      </c>
      <c r="I17">
        <v>73</v>
      </c>
      <c r="J17">
        <v>1.2869999999999999</v>
      </c>
    </row>
    <row r="18" spans="1:10" x14ac:dyDescent="0.45">
      <c r="A18" s="1" t="s">
        <v>9</v>
      </c>
      <c r="B18" s="1" t="s">
        <v>1</v>
      </c>
      <c r="C18">
        <v>52.35</v>
      </c>
      <c r="D18">
        <v>0.3</v>
      </c>
      <c r="E18">
        <v>2537</v>
      </c>
      <c r="F18">
        <v>71</v>
      </c>
      <c r="G18">
        <v>76</v>
      </c>
      <c r="H18">
        <v>45</v>
      </c>
      <c r="I18">
        <v>71</v>
      </c>
      <c r="J18">
        <v>0.71</v>
      </c>
    </row>
    <row r="19" spans="1:10" x14ac:dyDescent="0.45">
      <c r="A19" s="1" t="s">
        <v>101</v>
      </c>
      <c r="B19" s="1" t="s">
        <v>1</v>
      </c>
      <c r="C19">
        <v>49.76</v>
      </c>
      <c r="D19">
        <v>0.45</v>
      </c>
      <c r="E19">
        <v>2952</v>
      </c>
      <c r="F19">
        <v>80</v>
      </c>
      <c r="G19">
        <v>162</v>
      </c>
      <c r="H19">
        <v>55</v>
      </c>
      <c r="I19">
        <v>80</v>
      </c>
      <c r="J19">
        <v>1.841</v>
      </c>
    </row>
    <row r="20" spans="1:10" x14ac:dyDescent="0.45">
      <c r="A20" s="1" t="s">
        <v>103</v>
      </c>
      <c r="B20" s="1" t="s">
        <v>1</v>
      </c>
      <c r="C20">
        <v>49.51</v>
      </c>
      <c r="D20">
        <v>0.38</v>
      </c>
      <c r="E20">
        <v>2523</v>
      </c>
      <c r="F20">
        <v>71</v>
      </c>
      <c r="G20">
        <v>98</v>
      </c>
      <c r="H20">
        <v>47</v>
      </c>
      <c r="I20">
        <v>71</v>
      </c>
      <c r="J20">
        <v>0.98</v>
      </c>
    </row>
    <row r="21" spans="1:10" x14ac:dyDescent="0.45">
      <c r="A21" s="1" t="s">
        <v>7</v>
      </c>
      <c r="B21" s="1" t="s">
        <v>1</v>
      </c>
      <c r="C21">
        <v>49.04</v>
      </c>
      <c r="D21">
        <v>7.0000000000000007E-2</v>
      </c>
      <c r="E21">
        <v>3100</v>
      </c>
      <c r="F21">
        <v>75</v>
      </c>
      <c r="G21">
        <v>79</v>
      </c>
      <c r="H21">
        <v>43</v>
      </c>
      <c r="I21">
        <v>75</v>
      </c>
      <c r="J21">
        <v>0.89800000000000002</v>
      </c>
    </row>
    <row r="22" spans="1:10" x14ac:dyDescent="0.45">
      <c r="A22" s="1" t="s">
        <v>21</v>
      </c>
      <c r="B22" s="1" t="s">
        <v>1</v>
      </c>
      <c r="C22">
        <v>48.56</v>
      </c>
      <c r="D22">
        <v>0.89</v>
      </c>
      <c r="E22">
        <v>3345</v>
      </c>
      <c r="F22">
        <v>74</v>
      </c>
      <c r="G22">
        <v>97</v>
      </c>
      <c r="H22">
        <v>44</v>
      </c>
      <c r="I22">
        <v>74</v>
      </c>
      <c r="J22">
        <v>1.054</v>
      </c>
    </row>
    <row r="23" spans="1:10" x14ac:dyDescent="0.45">
      <c r="A23" s="1" t="s">
        <v>78</v>
      </c>
      <c r="B23" s="1" t="s">
        <v>20</v>
      </c>
      <c r="C23">
        <v>48.25</v>
      </c>
      <c r="D23">
        <v>0.33</v>
      </c>
      <c r="E23">
        <v>3354</v>
      </c>
      <c r="F23">
        <v>80</v>
      </c>
      <c r="G23">
        <v>95</v>
      </c>
      <c r="H23">
        <v>45</v>
      </c>
      <c r="I23">
        <v>80</v>
      </c>
      <c r="J23">
        <v>1</v>
      </c>
    </row>
    <row r="24" spans="1:10" x14ac:dyDescent="0.45">
      <c r="A24" s="1" t="s">
        <v>5</v>
      </c>
      <c r="B24" s="1" t="s">
        <v>1</v>
      </c>
      <c r="C24">
        <v>47.82</v>
      </c>
      <c r="D24">
        <v>0.71</v>
      </c>
      <c r="E24">
        <v>3134</v>
      </c>
      <c r="F24">
        <v>91</v>
      </c>
      <c r="G24">
        <v>114</v>
      </c>
      <c r="H24">
        <v>50</v>
      </c>
      <c r="I24">
        <v>91</v>
      </c>
      <c r="J24">
        <v>1.1399999999999999</v>
      </c>
    </row>
    <row r="25" spans="1:10" x14ac:dyDescent="0.45">
      <c r="A25" s="1" t="s">
        <v>96</v>
      </c>
      <c r="B25" s="1" t="s">
        <v>20</v>
      </c>
      <c r="C25">
        <v>47.73</v>
      </c>
      <c r="D25">
        <v>0.03</v>
      </c>
      <c r="E25">
        <v>2896</v>
      </c>
      <c r="F25">
        <v>78</v>
      </c>
      <c r="G25">
        <v>110</v>
      </c>
      <c r="H25">
        <v>48</v>
      </c>
      <c r="I25">
        <v>78</v>
      </c>
      <c r="J25">
        <v>0.89400000000000002</v>
      </c>
    </row>
    <row r="26" spans="1:10" x14ac:dyDescent="0.45">
      <c r="A26" s="1" t="s">
        <v>88</v>
      </c>
      <c r="B26" s="1" t="s">
        <v>1</v>
      </c>
      <c r="C26">
        <v>46.56</v>
      </c>
      <c r="D26">
        <v>0.2</v>
      </c>
      <c r="E26">
        <v>3528</v>
      </c>
      <c r="F26">
        <v>75</v>
      </c>
      <c r="G26">
        <v>123</v>
      </c>
      <c r="H26">
        <v>46</v>
      </c>
      <c r="I26">
        <v>75</v>
      </c>
      <c r="J26">
        <v>1.23</v>
      </c>
    </row>
    <row r="27" spans="1:10" x14ac:dyDescent="0.45">
      <c r="A27" s="1" t="s">
        <v>91</v>
      </c>
      <c r="B27" s="1" t="s">
        <v>1</v>
      </c>
      <c r="C27">
        <v>46.41</v>
      </c>
      <c r="D27">
        <v>0.44</v>
      </c>
      <c r="E27">
        <v>2940</v>
      </c>
      <c r="F27">
        <v>65</v>
      </c>
      <c r="G27">
        <v>86</v>
      </c>
      <c r="H27">
        <v>41</v>
      </c>
      <c r="I27">
        <v>65</v>
      </c>
      <c r="J27">
        <v>1.012</v>
      </c>
    </row>
    <row r="28" spans="1:10" x14ac:dyDescent="0.45">
      <c r="A28" s="1" t="s">
        <v>99</v>
      </c>
      <c r="B28" s="1" t="s">
        <v>20</v>
      </c>
      <c r="C28">
        <v>46.19</v>
      </c>
      <c r="D28">
        <v>0.34</v>
      </c>
      <c r="E28">
        <v>3536</v>
      </c>
      <c r="F28">
        <v>87</v>
      </c>
      <c r="G28">
        <v>84</v>
      </c>
      <c r="H28">
        <v>43</v>
      </c>
      <c r="I28">
        <v>87</v>
      </c>
      <c r="J28">
        <v>0.82399999999999995</v>
      </c>
    </row>
    <row r="29" spans="1:10" x14ac:dyDescent="0.45">
      <c r="A29" s="1" t="s">
        <v>102</v>
      </c>
      <c r="B29" s="1" t="s">
        <v>1</v>
      </c>
      <c r="C29">
        <v>45.74</v>
      </c>
      <c r="D29">
        <v>0.87</v>
      </c>
      <c r="E29">
        <v>3359</v>
      </c>
      <c r="F29">
        <v>76</v>
      </c>
      <c r="G29">
        <v>83</v>
      </c>
      <c r="H29">
        <v>41</v>
      </c>
      <c r="I29">
        <v>76</v>
      </c>
      <c r="J29">
        <v>0.86499999999999999</v>
      </c>
    </row>
    <row r="30" spans="1:10" x14ac:dyDescent="0.45">
      <c r="A30" s="1" t="s">
        <v>22</v>
      </c>
      <c r="B30" s="1" t="s">
        <v>1</v>
      </c>
      <c r="C30">
        <v>45.69</v>
      </c>
      <c r="D30">
        <v>0.59</v>
      </c>
      <c r="E30">
        <v>2940</v>
      </c>
      <c r="F30">
        <v>65</v>
      </c>
      <c r="G30">
        <v>68</v>
      </c>
      <c r="H30">
        <v>38</v>
      </c>
      <c r="I30">
        <v>65</v>
      </c>
      <c r="J30">
        <v>0.8</v>
      </c>
    </row>
    <row r="31" spans="1:10" x14ac:dyDescent="0.45">
      <c r="A31" s="1" t="s">
        <v>106</v>
      </c>
      <c r="B31" s="1" t="s">
        <v>1</v>
      </c>
      <c r="C31">
        <v>45.63</v>
      </c>
      <c r="D31">
        <v>0.03</v>
      </c>
      <c r="E31">
        <v>3536</v>
      </c>
      <c r="F31">
        <v>80</v>
      </c>
      <c r="G31">
        <v>73</v>
      </c>
      <c r="H31">
        <v>40</v>
      </c>
      <c r="I31">
        <v>80</v>
      </c>
      <c r="J31">
        <v>0.71599999999999997</v>
      </c>
    </row>
    <row r="32" spans="1:10" x14ac:dyDescent="0.45">
      <c r="A32" s="1" t="s">
        <v>76</v>
      </c>
      <c r="B32" s="1" t="s">
        <v>1</v>
      </c>
      <c r="C32">
        <v>45.53</v>
      </c>
      <c r="D32">
        <v>2.09</v>
      </c>
      <c r="E32">
        <v>2873</v>
      </c>
      <c r="F32">
        <v>71</v>
      </c>
      <c r="G32">
        <v>78</v>
      </c>
      <c r="H32">
        <v>40</v>
      </c>
      <c r="I32">
        <v>71</v>
      </c>
      <c r="J32">
        <v>0.90700000000000003</v>
      </c>
    </row>
    <row r="33" spans="1:10" x14ac:dyDescent="0.45">
      <c r="A33" s="1" t="s">
        <v>18</v>
      </c>
      <c r="B33" s="1" t="s">
        <v>1</v>
      </c>
      <c r="C33">
        <v>45.49</v>
      </c>
      <c r="D33">
        <v>0.47</v>
      </c>
      <c r="E33">
        <v>2885</v>
      </c>
      <c r="F33">
        <v>65</v>
      </c>
      <c r="G33">
        <v>114</v>
      </c>
      <c r="H33">
        <v>44</v>
      </c>
      <c r="I33">
        <v>65</v>
      </c>
      <c r="J33">
        <v>1.2809999999999999</v>
      </c>
    </row>
    <row r="34" spans="1:10" x14ac:dyDescent="0.45">
      <c r="A34" s="1" t="s">
        <v>95</v>
      </c>
      <c r="B34" s="1" t="s">
        <v>1</v>
      </c>
      <c r="C34">
        <v>44.6</v>
      </c>
      <c r="D34">
        <v>0.14000000000000001</v>
      </c>
      <c r="E34">
        <v>3377</v>
      </c>
      <c r="F34">
        <v>93</v>
      </c>
      <c r="G34">
        <v>139</v>
      </c>
      <c r="H34">
        <v>51</v>
      </c>
      <c r="I34">
        <v>93</v>
      </c>
      <c r="J34">
        <v>1.1299999999999999</v>
      </c>
    </row>
    <row r="35" spans="1:10" x14ac:dyDescent="0.45">
      <c r="A35" s="1" t="s">
        <v>109</v>
      </c>
      <c r="B35" s="1" t="s">
        <v>1</v>
      </c>
      <c r="C35">
        <v>44.55</v>
      </c>
      <c r="D35">
        <v>0.86</v>
      </c>
      <c r="E35">
        <v>2713</v>
      </c>
      <c r="F35">
        <v>65</v>
      </c>
      <c r="G35">
        <v>75</v>
      </c>
      <c r="H35">
        <v>39</v>
      </c>
      <c r="I35">
        <v>65</v>
      </c>
      <c r="J35">
        <v>0.86199999999999999</v>
      </c>
    </row>
    <row r="36" spans="1:10" x14ac:dyDescent="0.45">
      <c r="A36" s="1" t="s">
        <v>13</v>
      </c>
      <c r="B36" s="1" t="s">
        <v>1</v>
      </c>
      <c r="C36">
        <v>43.27</v>
      </c>
      <c r="D36">
        <v>0.45</v>
      </c>
      <c r="E36">
        <v>3359</v>
      </c>
      <c r="F36">
        <v>70</v>
      </c>
      <c r="G36">
        <v>84</v>
      </c>
      <c r="H36">
        <v>39</v>
      </c>
      <c r="I36">
        <v>70</v>
      </c>
      <c r="J36">
        <v>0.86599999999999999</v>
      </c>
    </row>
    <row r="37" spans="1:10" x14ac:dyDescent="0.45">
      <c r="A37" s="1" t="s">
        <v>24</v>
      </c>
      <c r="B37" s="1" t="s">
        <v>1</v>
      </c>
      <c r="C37">
        <v>43.22</v>
      </c>
      <c r="D37">
        <v>0.91</v>
      </c>
      <c r="E37">
        <v>3198</v>
      </c>
      <c r="F37">
        <v>68</v>
      </c>
      <c r="G37">
        <v>71</v>
      </c>
      <c r="H37">
        <v>37</v>
      </c>
      <c r="I37">
        <v>68</v>
      </c>
      <c r="J37">
        <v>0.74</v>
      </c>
    </row>
    <row r="38" spans="1:10" x14ac:dyDescent="0.45">
      <c r="A38" s="1" t="s">
        <v>94</v>
      </c>
      <c r="B38" s="1" t="s">
        <v>1</v>
      </c>
      <c r="C38">
        <v>42.41</v>
      </c>
      <c r="D38">
        <v>2.5099999999999998</v>
      </c>
      <c r="E38">
        <v>2895</v>
      </c>
      <c r="F38">
        <v>78</v>
      </c>
      <c r="G38">
        <v>76</v>
      </c>
      <c r="H38">
        <v>39</v>
      </c>
      <c r="I38">
        <v>78</v>
      </c>
      <c r="J38">
        <v>0.71699999999999997</v>
      </c>
    </row>
    <row r="39" spans="1:10" x14ac:dyDescent="0.45">
      <c r="A39" s="1" t="s">
        <v>87</v>
      </c>
      <c r="B39" s="1" t="s">
        <v>1</v>
      </c>
      <c r="C39">
        <v>42.39</v>
      </c>
      <c r="D39">
        <v>0.38</v>
      </c>
      <c r="E39">
        <v>3045</v>
      </c>
      <c r="F39">
        <v>84</v>
      </c>
      <c r="G39">
        <v>73</v>
      </c>
      <c r="H39">
        <v>40</v>
      </c>
      <c r="I39">
        <v>84</v>
      </c>
      <c r="J39">
        <v>0.66400000000000003</v>
      </c>
    </row>
    <row r="40" spans="1:10" x14ac:dyDescent="0.45">
      <c r="A40" s="1" t="s">
        <v>104</v>
      </c>
      <c r="B40" s="1" t="s">
        <v>1</v>
      </c>
      <c r="C40">
        <v>42.21</v>
      </c>
      <c r="D40">
        <v>0.27</v>
      </c>
      <c r="E40">
        <v>3368</v>
      </c>
      <c r="F40">
        <v>86</v>
      </c>
      <c r="G40">
        <v>71</v>
      </c>
      <c r="H40">
        <v>39</v>
      </c>
      <c r="I40">
        <v>86</v>
      </c>
      <c r="J40">
        <v>0.71</v>
      </c>
    </row>
    <row r="41" spans="1:10" x14ac:dyDescent="0.45">
      <c r="A41" s="1" t="s">
        <v>112</v>
      </c>
      <c r="B41" s="1" t="s">
        <v>20</v>
      </c>
      <c r="C41">
        <v>41.72</v>
      </c>
      <c r="D41">
        <v>0.9</v>
      </c>
      <c r="E41">
        <v>3441</v>
      </c>
      <c r="F41">
        <v>53</v>
      </c>
      <c r="G41">
        <v>71</v>
      </c>
      <c r="H41">
        <v>33</v>
      </c>
      <c r="I41">
        <v>53</v>
      </c>
      <c r="J41">
        <v>0.71699999999999997</v>
      </c>
    </row>
    <row r="42" spans="1:10" x14ac:dyDescent="0.45">
      <c r="A42" s="1" t="s">
        <v>17</v>
      </c>
      <c r="B42" s="1" t="s">
        <v>1</v>
      </c>
      <c r="C42">
        <v>41.64</v>
      </c>
      <c r="D42">
        <v>0.9</v>
      </c>
      <c r="E42">
        <v>2869</v>
      </c>
      <c r="F42">
        <v>54</v>
      </c>
      <c r="G42">
        <v>104</v>
      </c>
      <c r="H42">
        <v>38</v>
      </c>
      <c r="I42">
        <v>54</v>
      </c>
      <c r="J42">
        <v>1.224</v>
      </c>
    </row>
    <row r="43" spans="1:10" x14ac:dyDescent="0.45">
      <c r="A43" s="1" t="s">
        <v>86</v>
      </c>
      <c r="B43" s="1" t="s">
        <v>1</v>
      </c>
      <c r="C43">
        <v>41.25</v>
      </c>
      <c r="D43">
        <v>1.72</v>
      </c>
      <c r="E43">
        <v>2949</v>
      </c>
      <c r="F43">
        <v>76</v>
      </c>
      <c r="G43">
        <v>74</v>
      </c>
      <c r="H43">
        <v>38</v>
      </c>
      <c r="I43">
        <v>76</v>
      </c>
      <c r="J43">
        <v>0.77900000000000003</v>
      </c>
    </row>
    <row r="44" spans="1:10" x14ac:dyDescent="0.45">
      <c r="A44" s="1" t="s">
        <v>108</v>
      </c>
      <c r="B44" s="1" t="s">
        <v>1</v>
      </c>
      <c r="C44">
        <v>40.17</v>
      </c>
      <c r="D44">
        <v>0.22</v>
      </c>
      <c r="E44">
        <v>3441</v>
      </c>
      <c r="F44">
        <v>69</v>
      </c>
      <c r="G44">
        <v>100</v>
      </c>
      <c r="H44">
        <v>39</v>
      </c>
      <c r="I44">
        <v>69</v>
      </c>
      <c r="J44">
        <v>1.01</v>
      </c>
    </row>
    <row r="45" spans="1:10" x14ac:dyDescent="0.45">
      <c r="A45" s="1" t="s">
        <v>100</v>
      </c>
      <c r="B45" s="1" t="s">
        <v>1</v>
      </c>
      <c r="C45">
        <v>39.020000000000003</v>
      </c>
      <c r="D45">
        <v>0.31</v>
      </c>
      <c r="E45">
        <v>3119</v>
      </c>
      <c r="F45">
        <v>71</v>
      </c>
      <c r="G45">
        <v>95</v>
      </c>
      <c r="H45">
        <v>39</v>
      </c>
      <c r="I45">
        <v>71</v>
      </c>
      <c r="J45">
        <v>0.96</v>
      </c>
    </row>
    <row r="46" spans="1:10" x14ac:dyDescent="0.45">
      <c r="A46" s="1" t="s">
        <v>2</v>
      </c>
      <c r="B46" s="1" t="s">
        <v>1</v>
      </c>
      <c r="C46">
        <v>38.96</v>
      </c>
      <c r="D46">
        <v>0.24</v>
      </c>
      <c r="E46">
        <v>3360</v>
      </c>
      <c r="F46">
        <v>99</v>
      </c>
      <c r="G46">
        <v>83</v>
      </c>
      <c r="H46">
        <v>41</v>
      </c>
      <c r="I46">
        <v>99</v>
      </c>
      <c r="J46">
        <v>0.83</v>
      </c>
    </row>
    <row r="47" spans="1:10" x14ac:dyDescent="0.45">
      <c r="A47" s="1" t="s">
        <v>81</v>
      </c>
      <c r="B47" s="1" t="s">
        <v>1</v>
      </c>
      <c r="C47">
        <v>37.64</v>
      </c>
      <c r="D47">
        <v>0.87</v>
      </c>
      <c r="E47">
        <v>2606</v>
      </c>
      <c r="F47">
        <v>61</v>
      </c>
      <c r="G47">
        <v>91</v>
      </c>
      <c r="H47">
        <v>37</v>
      </c>
      <c r="I47">
        <v>61</v>
      </c>
      <c r="J47">
        <v>1</v>
      </c>
    </row>
    <row r="48" spans="1:10" x14ac:dyDescent="0.45">
      <c r="A48" s="1" t="s">
        <v>82</v>
      </c>
      <c r="B48" s="1" t="s">
        <v>20</v>
      </c>
      <c r="C48">
        <v>37.51</v>
      </c>
      <c r="D48">
        <v>1.87</v>
      </c>
      <c r="E48">
        <v>2877</v>
      </c>
      <c r="F48">
        <v>82</v>
      </c>
      <c r="G48">
        <v>111</v>
      </c>
      <c r="H48">
        <v>42</v>
      </c>
      <c r="I48">
        <v>82</v>
      </c>
      <c r="J48">
        <v>1.1679999999999999</v>
      </c>
    </row>
    <row r="49" spans="1:10" x14ac:dyDescent="0.45">
      <c r="A49" s="1" t="s">
        <v>28</v>
      </c>
      <c r="B49" s="1" t="s">
        <v>1</v>
      </c>
      <c r="C49">
        <v>36.61</v>
      </c>
      <c r="D49">
        <v>0.23</v>
      </c>
      <c r="E49">
        <v>2292</v>
      </c>
      <c r="F49">
        <v>56</v>
      </c>
      <c r="G49">
        <v>77</v>
      </c>
      <c r="H49">
        <v>35</v>
      </c>
      <c r="I49">
        <v>56</v>
      </c>
      <c r="J49">
        <v>0.85599999999999998</v>
      </c>
    </row>
    <row r="50" spans="1:10" x14ac:dyDescent="0.45">
      <c r="A50" s="1" t="s">
        <v>19</v>
      </c>
      <c r="B50" s="1" t="s">
        <v>1</v>
      </c>
      <c r="C50">
        <v>36.03</v>
      </c>
      <c r="D50">
        <v>0.55000000000000004</v>
      </c>
      <c r="E50">
        <v>2894</v>
      </c>
      <c r="F50">
        <v>61</v>
      </c>
      <c r="G50">
        <v>106</v>
      </c>
      <c r="H50">
        <v>37</v>
      </c>
      <c r="I50">
        <v>61</v>
      </c>
      <c r="J50">
        <v>1.093</v>
      </c>
    </row>
    <row r="51" spans="1:10" x14ac:dyDescent="0.45">
      <c r="A51" s="1" t="s">
        <v>28</v>
      </c>
      <c r="B51" s="1" t="s">
        <v>1</v>
      </c>
      <c r="C51">
        <v>35.58</v>
      </c>
      <c r="D51">
        <v>0.57999999999999996</v>
      </c>
      <c r="E51">
        <v>2715</v>
      </c>
      <c r="F51">
        <v>50</v>
      </c>
      <c r="G51">
        <v>79</v>
      </c>
      <c r="H51">
        <v>32</v>
      </c>
      <c r="I51">
        <v>50</v>
      </c>
      <c r="J51">
        <v>0.878</v>
      </c>
    </row>
    <row r="52" spans="1:10" x14ac:dyDescent="0.45">
      <c r="A52" s="1" t="s">
        <v>74</v>
      </c>
      <c r="B52" s="1" t="s">
        <v>1</v>
      </c>
      <c r="C52">
        <v>34.479999999999997</v>
      </c>
      <c r="D52">
        <v>0.39</v>
      </c>
      <c r="E52">
        <v>2381</v>
      </c>
      <c r="F52">
        <v>62</v>
      </c>
      <c r="G52">
        <v>135</v>
      </c>
      <c r="H52">
        <v>41</v>
      </c>
      <c r="I52">
        <v>62</v>
      </c>
      <c r="J52">
        <v>1.57</v>
      </c>
    </row>
    <row r="53" spans="1:10" x14ac:dyDescent="0.45">
      <c r="A53" s="1" t="s">
        <v>25</v>
      </c>
      <c r="B53" s="1" t="s">
        <v>26</v>
      </c>
      <c r="C53">
        <v>33.64</v>
      </c>
      <c r="D53">
        <v>1.18</v>
      </c>
      <c r="E53">
        <v>2315</v>
      </c>
      <c r="F53">
        <v>75</v>
      </c>
      <c r="G53">
        <v>81</v>
      </c>
      <c r="H53">
        <v>37</v>
      </c>
      <c r="I53">
        <v>75</v>
      </c>
      <c r="J53">
        <v>0.83499999999999996</v>
      </c>
    </row>
    <row r="54" spans="1:10" x14ac:dyDescent="0.45">
      <c r="A54" s="1" t="s">
        <v>27</v>
      </c>
      <c r="B54" s="1" t="s">
        <v>1</v>
      </c>
      <c r="C54">
        <v>33.42</v>
      </c>
      <c r="D54">
        <v>0.93</v>
      </c>
      <c r="E54">
        <v>2570</v>
      </c>
      <c r="F54">
        <v>61</v>
      </c>
      <c r="G54">
        <v>103</v>
      </c>
      <c r="H54">
        <v>36</v>
      </c>
      <c r="I54">
        <v>61</v>
      </c>
      <c r="J54">
        <v>1.1439999999999999</v>
      </c>
    </row>
    <row r="55" spans="1:10" x14ac:dyDescent="0.45">
      <c r="A55" s="1" t="s">
        <v>10</v>
      </c>
      <c r="B55" s="1" t="s">
        <v>1</v>
      </c>
      <c r="C55">
        <v>32.130000000000003</v>
      </c>
      <c r="D55">
        <v>0.69</v>
      </c>
      <c r="E55">
        <v>2253</v>
      </c>
      <c r="F55">
        <v>62</v>
      </c>
      <c r="G55">
        <v>96</v>
      </c>
      <c r="H55">
        <v>36</v>
      </c>
      <c r="I55">
        <v>62</v>
      </c>
      <c r="J55">
        <v>1.0669999999999999</v>
      </c>
    </row>
    <row r="56" spans="1:10" x14ac:dyDescent="0.45">
      <c r="A56" s="1" t="s">
        <v>75</v>
      </c>
      <c r="B56" s="1" t="s">
        <v>1</v>
      </c>
      <c r="C56">
        <v>31.69</v>
      </c>
      <c r="D56">
        <v>0.75</v>
      </c>
      <c r="E56">
        <v>2308</v>
      </c>
      <c r="F56">
        <v>60</v>
      </c>
      <c r="G56">
        <v>115</v>
      </c>
      <c r="H56">
        <v>37</v>
      </c>
      <c r="I56">
        <v>60</v>
      </c>
      <c r="J56">
        <v>1.4379999999999999</v>
      </c>
    </row>
    <row r="57" spans="1:10" x14ac:dyDescent="0.45">
      <c r="A57" s="1" t="s">
        <v>16</v>
      </c>
      <c r="B57" s="1" t="s">
        <v>1</v>
      </c>
      <c r="C57">
        <v>31.32</v>
      </c>
      <c r="D57">
        <v>0.17</v>
      </c>
      <c r="E57">
        <v>3360</v>
      </c>
      <c r="F57">
        <v>76</v>
      </c>
      <c r="G57">
        <v>72</v>
      </c>
      <c r="H57">
        <v>32</v>
      </c>
      <c r="I57">
        <v>76</v>
      </c>
      <c r="J57">
        <v>0.72</v>
      </c>
    </row>
    <row r="58" spans="1:10" x14ac:dyDescent="0.45">
      <c r="A58" s="1" t="s">
        <v>98</v>
      </c>
      <c r="B58" s="1" t="s">
        <v>1</v>
      </c>
      <c r="C58">
        <v>29.89</v>
      </c>
      <c r="D58">
        <v>1.24</v>
      </c>
      <c r="E58">
        <v>2128</v>
      </c>
      <c r="F58">
        <v>67</v>
      </c>
      <c r="G58">
        <v>89</v>
      </c>
      <c r="H58">
        <v>35</v>
      </c>
      <c r="I58">
        <v>67</v>
      </c>
      <c r="J58">
        <v>0.89900000000000002</v>
      </c>
    </row>
    <row r="59" spans="1:10" x14ac:dyDescent="0.45">
      <c r="A59" s="1" t="s">
        <v>30</v>
      </c>
      <c r="B59" s="1" t="s">
        <v>1</v>
      </c>
      <c r="C59">
        <v>29.68</v>
      </c>
      <c r="D59">
        <v>0.21</v>
      </c>
      <c r="E59">
        <v>2810</v>
      </c>
      <c r="F59">
        <v>55</v>
      </c>
      <c r="G59">
        <v>125</v>
      </c>
      <c r="H59">
        <v>34</v>
      </c>
      <c r="I59">
        <v>55</v>
      </c>
      <c r="J59">
        <v>1.302</v>
      </c>
    </row>
    <row r="60" spans="1:10" x14ac:dyDescent="0.45">
      <c r="A60" s="1" t="s">
        <v>97</v>
      </c>
      <c r="B60" s="1" t="s">
        <v>1</v>
      </c>
      <c r="C60">
        <v>28.99</v>
      </c>
      <c r="D60">
        <v>0.3</v>
      </c>
      <c r="E60">
        <v>2308</v>
      </c>
      <c r="F60">
        <v>62</v>
      </c>
      <c r="G60">
        <v>148</v>
      </c>
      <c r="H60">
        <v>39</v>
      </c>
      <c r="I60">
        <v>62</v>
      </c>
      <c r="J60">
        <v>1.7410000000000001</v>
      </c>
    </row>
    <row r="61" spans="1:10" x14ac:dyDescent="0.45">
      <c r="A61" s="1" t="s">
        <v>116</v>
      </c>
      <c r="B61" s="1" t="s">
        <v>1</v>
      </c>
      <c r="C61">
        <v>28.58</v>
      </c>
      <c r="D61">
        <v>0.16</v>
      </c>
      <c r="E61">
        <v>3552</v>
      </c>
      <c r="F61">
        <v>51</v>
      </c>
      <c r="G61">
        <v>90</v>
      </c>
      <c r="H61">
        <v>28</v>
      </c>
      <c r="I61">
        <v>51</v>
      </c>
      <c r="J61">
        <v>0.82599999999999996</v>
      </c>
    </row>
    <row r="62" spans="1:10" x14ac:dyDescent="0.45">
      <c r="A62" s="1" t="s">
        <v>84</v>
      </c>
      <c r="B62" s="1" t="s">
        <v>1</v>
      </c>
      <c r="C62">
        <v>27.11</v>
      </c>
      <c r="D62">
        <v>0.25</v>
      </c>
      <c r="E62">
        <v>3285</v>
      </c>
      <c r="F62">
        <v>74</v>
      </c>
      <c r="G62">
        <v>95</v>
      </c>
      <c r="H62">
        <v>32</v>
      </c>
      <c r="I62">
        <v>74</v>
      </c>
      <c r="J62">
        <v>0.872</v>
      </c>
    </row>
    <row r="63" spans="1:10" x14ac:dyDescent="0.45">
      <c r="A63" s="1" t="s">
        <v>29</v>
      </c>
      <c r="B63" s="1" t="s">
        <v>1</v>
      </c>
      <c r="C63">
        <v>26.05</v>
      </c>
      <c r="D63">
        <v>0.11</v>
      </c>
      <c r="E63">
        <v>3213</v>
      </c>
      <c r="F63">
        <v>70</v>
      </c>
      <c r="G63">
        <v>48</v>
      </c>
      <c r="H63">
        <v>25</v>
      </c>
      <c r="I63">
        <v>70</v>
      </c>
      <c r="J63">
        <v>0.45700000000000002</v>
      </c>
    </row>
    <row r="64" spans="1:10" x14ac:dyDescent="0.45">
      <c r="A64" s="1" t="s">
        <v>117</v>
      </c>
      <c r="B64" s="1" t="s">
        <v>1</v>
      </c>
      <c r="C64">
        <v>24.16</v>
      </c>
      <c r="D64">
        <v>0.17</v>
      </c>
      <c r="E64">
        <v>2245</v>
      </c>
      <c r="F64">
        <v>47</v>
      </c>
      <c r="G64">
        <v>55</v>
      </c>
      <c r="H64">
        <v>24</v>
      </c>
      <c r="I64">
        <v>47</v>
      </c>
      <c r="J64">
        <v>0.55000000000000004</v>
      </c>
    </row>
    <row r="65" spans="1:10" x14ac:dyDescent="0.45">
      <c r="A65" s="1" t="s">
        <v>118</v>
      </c>
      <c r="B65" s="1" t="s">
        <v>1</v>
      </c>
      <c r="C65">
        <v>23.99</v>
      </c>
      <c r="D65">
        <v>0.18</v>
      </c>
      <c r="E65">
        <v>3284</v>
      </c>
      <c r="F65">
        <v>68</v>
      </c>
      <c r="G65">
        <v>94</v>
      </c>
      <c r="H65">
        <v>29</v>
      </c>
      <c r="I65">
        <v>68</v>
      </c>
      <c r="J65">
        <v>0.97899999999999998</v>
      </c>
    </row>
    <row r="66" spans="1:10" x14ac:dyDescent="0.45">
      <c r="A66" s="1" t="s">
        <v>93</v>
      </c>
      <c r="B66" s="1" t="s">
        <v>20</v>
      </c>
      <c r="C66">
        <v>23.43</v>
      </c>
      <c r="D66">
        <v>0.11</v>
      </c>
      <c r="E66">
        <v>3039</v>
      </c>
      <c r="F66">
        <v>76</v>
      </c>
      <c r="G66">
        <v>80</v>
      </c>
      <c r="H66">
        <v>29</v>
      </c>
      <c r="I66">
        <v>76</v>
      </c>
      <c r="J66">
        <v>0.879</v>
      </c>
    </row>
    <row r="67" spans="1:10" x14ac:dyDescent="0.45">
      <c r="A67" s="1" t="s">
        <v>23</v>
      </c>
      <c r="B67" s="1" t="s">
        <v>1</v>
      </c>
      <c r="C67">
        <v>22.49</v>
      </c>
      <c r="D67">
        <v>0.44</v>
      </c>
      <c r="E67">
        <v>3035</v>
      </c>
      <c r="F67">
        <v>69</v>
      </c>
      <c r="G67">
        <v>160</v>
      </c>
      <c r="H67">
        <v>34</v>
      </c>
      <c r="I67">
        <v>69</v>
      </c>
      <c r="J67">
        <v>1.778</v>
      </c>
    </row>
    <row r="68" spans="1:10" x14ac:dyDescent="0.45">
      <c r="A68" s="1" t="s">
        <v>105</v>
      </c>
      <c r="B68" s="1" t="s">
        <v>1</v>
      </c>
      <c r="C68">
        <v>22.49</v>
      </c>
      <c r="D68">
        <v>0.71</v>
      </c>
      <c r="E68">
        <v>2173</v>
      </c>
      <c r="F68">
        <v>48</v>
      </c>
      <c r="G68">
        <v>54</v>
      </c>
      <c r="H68">
        <v>23</v>
      </c>
      <c r="I68">
        <v>48</v>
      </c>
      <c r="J68">
        <v>0.69199999999999995</v>
      </c>
    </row>
    <row r="69" spans="1:10" x14ac:dyDescent="0.45">
      <c r="A69" s="1" t="s">
        <v>115</v>
      </c>
      <c r="B69" s="1" t="s">
        <v>1</v>
      </c>
      <c r="C69">
        <v>22.47</v>
      </c>
      <c r="D69">
        <v>1.19</v>
      </c>
      <c r="E69">
        <v>1919</v>
      </c>
      <c r="F69">
        <v>31</v>
      </c>
      <c r="G69">
        <v>35</v>
      </c>
      <c r="H69">
        <v>18</v>
      </c>
      <c r="I69">
        <v>31</v>
      </c>
      <c r="J69">
        <v>0.47299999999999998</v>
      </c>
    </row>
    <row r="70" spans="1:10" x14ac:dyDescent="0.45">
      <c r="A70" s="1" t="s">
        <v>110</v>
      </c>
      <c r="B70" s="1" t="s">
        <v>1</v>
      </c>
      <c r="C70">
        <v>21.51</v>
      </c>
      <c r="D70">
        <v>0.17</v>
      </c>
      <c r="E70">
        <v>2457</v>
      </c>
      <c r="F70">
        <v>47</v>
      </c>
      <c r="G70">
        <v>74</v>
      </c>
      <c r="H70">
        <v>24</v>
      </c>
      <c r="I70">
        <v>47</v>
      </c>
      <c r="J70">
        <v>0.86</v>
      </c>
    </row>
    <row r="71" spans="1:10" x14ac:dyDescent="0.45">
      <c r="A71" s="1" t="s">
        <v>113</v>
      </c>
      <c r="B71" s="1" t="s">
        <v>1</v>
      </c>
      <c r="C71">
        <v>20.59</v>
      </c>
      <c r="D71">
        <v>0.71</v>
      </c>
      <c r="E71">
        <v>2379</v>
      </c>
      <c r="F71">
        <v>44</v>
      </c>
      <c r="G71">
        <v>89</v>
      </c>
      <c r="H71">
        <v>24</v>
      </c>
      <c r="I71">
        <v>44</v>
      </c>
      <c r="J71">
        <v>1.06</v>
      </c>
    </row>
    <row r="72" spans="1:10" x14ac:dyDescent="0.45">
      <c r="A72" s="1" t="s">
        <v>114</v>
      </c>
      <c r="B72" s="1" t="s">
        <v>1</v>
      </c>
      <c r="C72">
        <v>19.95</v>
      </c>
      <c r="D72">
        <v>0.01</v>
      </c>
      <c r="E72">
        <v>3450</v>
      </c>
      <c r="F72">
        <v>67</v>
      </c>
      <c r="G72">
        <v>134</v>
      </c>
      <c r="H72">
        <v>29</v>
      </c>
      <c r="I72">
        <v>67</v>
      </c>
      <c r="J72">
        <v>1.34</v>
      </c>
    </row>
    <row r="73" spans="1:10" x14ac:dyDescent="0.45">
      <c r="A73" s="1" t="s">
        <v>93</v>
      </c>
      <c r="B73" s="1" t="s">
        <v>1</v>
      </c>
      <c r="C73">
        <v>17.32</v>
      </c>
      <c r="D73">
        <v>0.26</v>
      </c>
      <c r="E73">
        <v>2519</v>
      </c>
      <c r="F73">
        <v>70</v>
      </c>
      <c r="G73">
        <v>145</v>
      </c>
      <c r="H73">
        <v>31</v>
      </c>
      <c r="I73">
        <v>70</v>
      </c>
      <c r="J73">
        <v>1.629</v>
      </c>
    </row>
    <row r="74" spans="1:10" x14ac:dyDescent="0.45">
      <c r="A74" s="1" t="s">
        <v>107</v>
      </c>
      <c r="B74" s="1" t="s">
        <v>1</v>
      </c>
      <c r="C74">
        <v>16.670000000000002</v>
      </c>
      <c r="D74">
        <v>1.57</v>
      </c>
      <c r="E74">
        <v>3299</v>
      </c>
      <c r="F74">
        <v>59</v>
      </c>
      <c r="G74">
        <v>113</v>
      </c>
      <c r="H74">
        <v>23</v>
      </c>
      <c r="I74">
        <v>59</v>
      </c>
      <c r="J74">
        <v>1.097</v>
      </c>
    </row>
    <row r="75" spans="1:10" x14ac:dyDescent="0.45">
      <c r="A75" s="1" t="s">
        <v>119</v>
      </c>
      <c r="B75" s="1" t="s">
        <v>1</v>
      </c>
      <c r="C75">
        <v>16.54</v>
      </c>
      <c r="D75">
        <v>1.04</v>
      </c>
      <c r="E75">
        <v>2245</v>
      </c>
      <c r="F75">
        <v>35</v>
      </c>
      <c r="G75">
        <v>113</v>
      </c>
      <c r="H75">
        <v>21</v>
      </c>
      <c r="I75">
        <v>35</v>
      </c>
      <c r="J75">
        <v>1.1299999999999999</v>
      </c>
    </row>
    <row r="76" spans="1:10" x14ac:dyDescent="0.45">
      <c r="A76" s="1" t="s">
        <v>83</v>
      </c>
      <c r="B76" s="1" t="s">
        <v>1</v>
      </c>
      <c r="C76">
        <v>12.83</v>
      </c>
      <c r="D76">
        <v>0</v>
      </c>
      <c r="E76">
        <v>2745</v>
      </c>
      <c r="F76">
        <v>81</v>
      </c>
      <c r="G76">
        <v>105</v>
      </c>
      <c r="H76">
        <v>25</v>
      </c>
      <c r="I76">
        <v>81</v>
      </c>
      <c r="J76">
        <v>1.0820000000000001</v>
      </c>
    </row>
    <row r="77" spans="1:10" x14ac:dyDescent="0.45">
      <c r="A77" s="1" t="s">
        <v>111</v>
      </c>
      <c r="B77" s="1" t="s">
        <v>1</v>
      </c>
      <c r="C77">
        <v>1.0900000000000001</v>
      </c>
      <c r="D77">
        <v>0.15</v>
      </c>
      <c r="E77">
        <v>2475</v>
      </c>
      <c r="F77">
        <v>52</v>
      </c>
      <c r="G77">
        <v>289</v>
      </c>
      <c r="H77">
        <v>15</v>
      </c>
      <c r="I77">
        <v>52</v>
      </c>
      <c r="J77">
        <v>2.726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C1DC9-92ED-4AE1-9452-A043ACDE8CEB}">
  <dimension ref="A1:J77"/>
  <sheetViews>
    <sheetView tabSelected="1" workbookViewId="0">
      <selection sqref="A1:J1"/>
    </sheetView>
  </sheetViews>
  <sheetFormatPr defaultRowHeight="14.25" x14ac:dyDescent="0.45"/>
  <cols>
    <col min="1" max="8" width="10.19921875" bestFit="1" customWidth="1"/>
    <col min="9" max="10" width="11.19921875" bestFit="1" customWidth="1"/>
  </cols>
  <sheetData>
    <row r="1" spans="1:10" x14ac:dyDescent="0.4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44</v>
      </c>
      <c r="I1" t="s">
        <v>38</v>
      </c>
      <c r="J1" t="s">
        <v>39</v>
      </c>
    </row>
    <row r="2" spans="1:10" x14ac:dyDescent="0.45">
      <c r="A2" s="1" t="s">
        <v>4</v>
      </c>
      <c r="B2" s="1" t="s">
        <v>1</v>
      </c>
      <c r="C2">
        <v>71.92</v>
      </c>
      <c r="D2">
        <v>0.41</v>
      </c>
      <c r="E2">
        <v>3245</v>
      </c>
      <c r="F2">
        <v>94</v>
      </c>
      <c r="G2">
        <v>127</v>
      </c>
      <c r="H2">
        <v>65</v>
      </c>
      <c r="I2">
        <v>94</v>
      </c>
      <c r="J2">
        <v>1.46</v>
      </c>
    </row>
    <row r="3" spans="1:10" x14ac:dyDescent="0.45">
      <c r="A3" s="1" t="s">
        <v>0</v>
      </c>
      <c r="B3" s="1" t="s">
        <v>1</v>
      </c>
      <c r="C3">
        <v>69.510000000000005</v>
      </c>
      <c r="D3">
        <v>0.48</v>
      </c>
      <c r="E3">
        <v>3326</v>
      </c>
      <c r="F3">
        <v>98</v>
      </c>
      <c r="G3">
        <v>118</v>
      </c>
      <c r="H3">
        <v>63</v>
      </c>
      <c r="I3">
        <v>98</v>
      </c>
      <c r="J3">
        <v>1.341</v>
      </c>
    </row>
    <row r="4" spans="1:10" x14ac:dyDescent="0.45">
      <c r="A4" s="1" t="s">
        <v>2</v>
      </c>
      <c r="B4" s="1" t="s">
        <v>1</v>
      </c>
      <c r="C4">
        <v>67.239999999999995</v>
      </c>
      <c r="D4">
        <v>0.28999999999999998</v>
      </c>
      <c r="E4">
        <v>3433</v>
      </c>
      <c r="F4">
        <v>100</v>
      </c>
      <c r="G4">
        <v>146</v>
      </c>
      <c r="H4">
        <v>66</v>
      </c>
      <c r="I4">
        <v>100</v>
      </c>
      <c r="J4">
        <v>1.46</v>
      </c>
    </row>
    <row r="5" spans="1:10" x14ac:dyDescent="0.45">
      <c r="A5" s="1" t="s">
        <v>6</v>
      </c>
      <c r="B5" s="1" t="s">
        <v>1</v>
      </c>
      <c r="C5">
        <v>64.989999999999995</v>
      </c>
      <c r="D5">
        <v>0.06</v>
      </c>
      <c r="E5">
        <v>3428</v>
      </c>
      <c r="F5">
        <v>86</v>
      </c>
      <c r="G5">
        <v>112</v>
      </c>
      <c r="H5">
        <v>57</v>
      </c>
      <c r="I5">
        <v>86</v>
      </c>
      <c r="J5">
        <v>1.018</v>
      </c>
    </row>
    <row r="6" spans="1:10" x14ac:dyDescent="0.45">
      <c r="A6" s="1" t="s">
        <v>5</v>
      </c>
      <c r="B6" s="1" t="s">
        <v>1</v>
      </c>
      <c r="C6">
        <v>64.900000000000006</v>
      </c>
      <c r="D6">
        <v>0.06</v>
      </c>
      <c r="E6">
        <v>3360</v>
      </c>
      <c r="F6">
        <v>102</v>
      </c>
      <c r="G6">
        <v>134</v>
      </c>
      <c r="H6">
        <v>64</v>
      </c>
      <c r="I6">
        <v>102</v>
      </c>
      <c r="J6">
        <v>1.34</v>
      </c>
    </row>
    <row r="7" spans="1:10" x14ac:dyDescent="0.45">
      <c r="A7" s="1" t="s">
        <v>74</v>
      </c>
      <c r="B7" s="1" t="s">
        <v>1</v>
      </c>
      <c r="C7">
        <v>64.319999999999993</v>
      </c>
      <c r="D7">
        <v>0.05</v>
      </c>
      <c r="E7">
        <v>3441</v>
      </c>
      <c r="F7">
        <v>92</v>
      </c>
      <c r="G7">
        <v>186</v>
      </c>
      <c r="H7">
        <v>67</v>
      </c>
      <c r="I7">
        <v>92</v>
      </c>
      <c r="J7">
        <v>1.9179999999999999</v>
      </c>
    </row>
    <row r="8" spans="1:10" x14ac:dyDescent="0.45">
      <c r="A8" s="1" t="s">
        <v>75</v>
      </c>
      <c r="B8" s="1" t="s">
        <v>1</v>
      </c>
      <c r="C8">
        <v>64.31</v>
      </c>
      <c r="D8">
        <v>0.1</v>
      </c>
      <c r="E8">
        <v>3441</v>
      </c>
      <c r="F8">
        <v>92</v>
      </c>
      <c r="G8">
        <v>106</v>
      </c>
      <c r="H8">
        <v>57</v>
      </c>
      <c r="I8">
        <v>92</v>
      </c>
      <c r="J8">
        <v>1.093</v>
      </c>
    </row>
    <row r="9" spans="1:10" x14ac:dyDescent="0.45">
      <c r="A9" s="1" t="s">
        <v>76</v>
      </c>
      <c r="B9" s="1" t="s">
        <v>1</v>
      </c>
      <c r="C9">
        <v>62.9</v>
      </c>
      <c r="D9">
        <v>0.89</v>
      </c>
      <c r="E9">
        <v>3331</v>
      </c>
      <c r="F9">
        <v>79</v>
      </c>
      <c r="G9">
        <v>96</v>
      </c>
      <c r="H9">
        <v>52</v>
      </c>
      <c r="I9">
        <v>79</v>
      </c>
      <c r="J9">
        <v>1.079</v>
      </c>
    </row>
    <row r="10" spans="1:10" x14ac:dyDescent="0.45">
      <c r="A10" s="1" t="s">
        <v>77</v>
      </c>
      <c r="B10" s="1" t="s">
        <v>1</v>
      </c>
      <c r="C10">
        <v>62.44</v>
      </c>
      <c r="D10">
        <v>0.37</v>
      </c>
      <c r="E10">
        <v>3423</v>
      </c>
      <c r="F10">
        <v>89</v>
      </c>
      <c r="G10">
        <v>132</v>
      </c>
      <c r="H10">
        <v>59</v>
      </c>
      <c r="I10">
        <v>89</v>
      </c>
      <c r="J10">
        <v>1.2110000000000001</v>
      </c>
    </row>
    <row r="11" spans="1:10" x14ac:dyDescent="0.45">
      <c r="A11" s="1" t="s">
        <v>9</v>
      </c>
      <c r="B11" s="1" t="s">
        <v>1</v>
      </c>
      <c r="C11">
        <v>62.42</v>
      </c>
      <c r="D11">
        <v>1.38</v>
      </c>
      <c r="E11">
        <v>3346</v>
      </c>
      <c r="F11">
        <v>86</v>
      </c>
      <c r="G11">
        <v>261</v>
      </c>
      <c r="H11">
        <v>70</v>
      </c>
      <c r="I11">
        <v>86</v>
      </c>
      <c r="J11">
        <v>2.4390000000000001</v>
      </c>
    </row>
    <row r="12" spans="1:10" x14ac:dyDescent="0.45">
      <c r="A12" s="1" t="s">
        <v>78</v>
      </c>
      <c r="B12" s="1" t="s">
        <v>20</v>
      </c>
      <c r="C12">
        <v>62.08</v>
      </c>
      <c r="D12">
        <v>0.02</v>
      </c>
      <c r="E12">
        <v>3431</v>
      </c>
      <c r="F12">
        <v>81</v>
      </c>
      <c r="G12">
        <v>124</v>
      </c>
      <c r="H12">
        <v>56</v>
      </c>
      <c r="I12">
        <v>81</v>
      </c>
      <c r="J12">
        <v>1.3049999999999999</v>
      </c>
    </row>
    <row r="13" spans="1:10" x14ac:dyDescent="0.45">
      <c r="A13" s="1" t="s">
        <v>79</v>
      </c>
      <c r="B13" s="1" t="s">
        <v>1</v>
      </c>
      <c r="C13">
        <v>61.92</v>
      </c>
      <c r="D13">
        <v>1</v>
      </c>
      <c r="E13">
        <v>3428</v>
      </c>
      <c r="F13">
        <v>90</v>
      </c>
      <c r="G13">
        <v>106</v>
      </c>
      <c r="H13">
        <v>55</v>
      </c>
      <c r="I13">
        <v>90</v>
      </c>
      <c r="J13">
        <v>0.96399999999999997</v>
      </c>
    </row>
    <row r="14" spans="1:10" x14ac:dyDescent="0.45">
      <c r="A14" s="1" t="s">
        <v>3</v>
      </c>
      <c r="B14" s="1" t="s">
        <v>1</v>
      </c>
      <c r="C14">
        <v>61.13</v>
      </c>
      <c r="D14">
        <v>0.19</v>
      </c>
      <c r="E14">
        <v>3435</v>
      </c>
      <c r="F14">
        <v>82</v>
      </c>
      <c r="G14">
        <v>104</v>
      </c>
      <c r="H14">
        <v>53</v>
      </c>
      <c r="I14">
        <v>82</v>
      </c>
      <c r="J14">
        <v>1.0609999999999999</v>
      </c>
    </row>
    <row r="15" spans="1:10" x14ac:dyDescent="0.45">
      <c r="A15" s="1" t="s">
        <v>80</v>
      </c>
      <c r="B15" s="1" t="s">
        <v>1</v>
      </c>
      <c r="C15">
        <v>61.13</v>
      </c>
      <c r="D15">
        <v>0.04</v>
      </c>
      <c r="E15">
        <v>3093</v>
      </c>
      <c r="F15">
        <v>82</v>
      </c>
      <c r="G15">
        <v>149</v>
      </c>
      <c r="H15">
        <v>60</v>
      </c>
      <c r="I15">
        <v>82</v>
      </c>
      <c r="J15">
        <v>1.7130000000000001</v>
      </c>
    </row>
    <row r="16" spans="1:10" x14ac:dyDescent="0.45">
      <c r="A16" s="1" t="s">
        <v>81</v>
      </c>
      <c r="B16" s="1" t="s">
        <v>1</v>
      </c>
      <c r="C16">
        <v>59.14</v>
      </c>
      <c r="D16">
        <v>0.56000000000000005</v>
      </c>
      <c r="E16">
        <v>3450</v>
      </c>
      <c r="F16">
        <v>89</v>
      </c>
      <c r="G16">
        <v>286</v>
      </c>
      <c r="H16">
        <v>71</v>
      </c>
      <c r="I16">
        <v>89</v>
      </c>
      <c r="J16">
        <v>2.698</v>
      </c>
    </row>
    <row r="17" spans="1:10" x14ac:dyDescent="0.45">
      <c r="A17" s="1" t="s">
        <v>82</v>
      </c>
      <c r="B17" s="1" t="s">
        <v>20</v>
      </c>
      <c r="C17">
        <v>59.09</v>
      </c>
      <c r="D17">
        <v>0.94</v>
      </c>
      <c r="E17">
        <v>2947</v>
      </c>
      <c r="F17">
        <v>83</v>
      </c>
      <c r="G17">
        <v>129</v>
      </c>
      <c r="H17">
        <v>57</v>
      </c>
      <c r="I17">
        <v>83</v>
      </c>
      <c r="J17">
        <v>1.3580000000000001</v>
      </c>
    </row>
    <row r="18" spans="1:10" x14ac:dyDescent="0.45">
      <c r="A18" s="1" t="s">
        <v>83</v>
      </c>
      <c r="B18" s="1" t="s">
        <v>1</v>
      </c>
      <c r="C18">
        <v>58.94</v>
      </c>
      <c r="D18">
        <v>0.46</v>
      </c>
      <c r="E18">
        <v>3175</v>
      </c>
      <c r="F18">
        <v>74</v>
      </c>
      <c r="G18">
        <v>98</v>
      </c>
      <c r="H18">
        <v>50</v>
      </c>
      <c r="I18">
        <v>74</v>
      </c>
      <c r="J18">
        <v>1.032</v>
      </c>
    </row>
    <row r="19" spans="1:10" x14ac:dyDescent="0.45">
      <c r="A19" s="1" t="s">
        <v>11</v>
      </c>
      <c r="B19" s="1" t="s">
        <v>1</v>
      </c>
      <c r="C19">
        <v>57.14</v>
      </c>
      <c r="D19">
        <v>0.92</v>
      </c>
      <c r="E19">
        <v>3363</v>
      </c>
      <c r="F19">
        <v>103</v>
      </c>
      <c r="G19">
        <v>117</v>
      </c>
      <c r="H19">
        <v>57</v>
      </c>
      <c r="I19">
        <v>103</v>
      </c>
      <c r="J19">
        <v>1.073</v>
      </c>
    </row>
    <row r="20" spans="1:10" x14ac:dyDescent="0.45">
      <c r="A20" s="1" t="s">
        <v>84</v>
      </c>
      <c r="B20" s="1" t="s">
        <v>1</v>
      </c>
      <c r="C20">
        <v>57.01</v>
      </c>
      <c r="D20">
        <v>0.16</v>
      </c>
      <c r="E20">
        <v>3108</v>
      </c>
      <c r="F20">
        <v>83</v>
      </c>
      <c r="G20">
        <v>102</v>
      </c>
      <c r="H20">
        <v>52</v>
      </c>
      <c r="I20">
        <v>83</v>
      </c>
      <c r="J20">
        <v>0.93600000000000005</v>
      </c>
    </row>
    <row r="21" spans="1:10" x14ac:dyDescent="0.45">
      <c r="A21" s="1" t="s">
        <v>85</v>
      </c>
      <c r="B21" s="1" t="s">
        <v>1</v>
      </c>
      <c r="C21">
        <v>56.99</v>
      </c>
      <c r="D21">
        <v>0.53</v>
      </c>
      <c r="E21">
        <v>3261</v>
      </c>
      <c r="F21">
        <v>80</v>
      </c>
      <c r="G21">
        <v>128</v>
      </c>
      <c r="H21">
        <v>54</v>
      </c>
      <c r="I21">
        <v>80</v>
      </c>
      <c r="J21">
        <v>1.1739999999999999</v>
      </c>
    </row>
    <row r="22" spans="1:10" x14ac:dyDescent="0.45">
      <c r="A22" s="1" t="s">
        <v>86</v>
      </c>
      <c r="B22" s="1" t="s">
        <v>1</v>
      </c>
      <c r="C22">
        <v>56.73</v>
      </c>
      <c r="D22">
        <v>0.08</v>
      </c>
      <c r="E22">
        <v>2801</v>
      </c>
      <c r="F22">
        <v>77</v>
      </c>
      <c r="G22">
        <v>127</v>
      </c>
      <c r="H22">
        <v>55</v>
      </c>
      <c r="I22">
        <v>77</v>
      </c>
      <c r="J22">
        <v>1.337</v>
      </c>
    </row>
    <row r="23" spans="1:10" x14ac:dyDescent="0.45">
      <c r="A23" s="1" t="s">
        <v>87</v>
      </c>
      <c r="B23" s="1" t="s">
        <v>1</v>
      </c>
      <c r="C23">
        <v>56.56</v>
      </c>
      <c r="D23">
        <v>0.45</v>
      </c>
      <c r="E23">
        <v>3341</v>
      </c>
      <c r="F23">
        <v>84</v>
      </c>
      <c r="G23">
        <v>124</v>
      </c>
      <c r="H23">
        <v>54</v>
      </c>
      <c r="I23">
        <v>84</v>
      </c>
      <c r="J23">
        <v>1.127</v>
      </c>
    </row>
    <row r="24" spans="1:10" x14ac:dyDescent="0.45">
      <c r="A24" s="1" t="s">
        <v>88</v>
      </c>
      <c r="B24" s="1" t="s">
        <v>1</v>
      </c>
      <c r="C24">
        <v>56.55</v>
      </c>
      <c r="D24">
        <v>0.33</v>
      </c>
      <c r="E24">
        <v>3279</v>
      </c>
      <c r="F24">
        <v>76</v>
      </c>
      <c r="G24">
        <v>139</v>
      </c>
      <c r="H24">
        <v>54</v>
      </c>
      <c r="I24">
        <v>76</v>
      </c>
      <c r="J24">
        <v>1.39</v>
      </c>
    </row>
    <row r="25" spans="1:10" x14ac:dyDescent="0.45">
      <c r="A25" s="1" t="s">
        <v>10</v>
      </c>
      <c r="B25" s="1" t="s">
        <v>1</v>
      </c>
      <c r="C25">
        <v>56.32</v>
      </c>
      <c r="D25">
        <v>0.81</v>
      </c>
      <c r="E25">
        <v>3033</v>
      </c>
      <c r="F25">
        <v>83</v>
      </c>
      <c r="G25">
        <v>127</v>
      </c>
      <c r="H25">
        <v>55</v>
      </c>
      <c r="I25">
        <v>83</v>
      </c>
      <c r="J25">
        <v>1.323</v>
      </c>
    </row>
    <row r="26" spans="1:10" x14ac:dyDescent="0.45">
      <c r="A26" s="1" t="s">
        <v>89</v>
      </c>
      <c r="B26" s="1" t="s">
        <v>1</v>
      </c>
      <c r="C26">
        <v>56.25</v>
      </c>
      <c r="D26">
        <v>0.99</v>
      </c>
      <c r="E26">
        <v>3245</v>
      </c>
      <c r="F26">
        <v>75</v>
      </c>
      <c r="G26">
        <v>102</v>
      </c>
      <c r="H26">
        <v>49</v>
      </c>
      <c r="I26">
        <v>75</v>
      </c>
      <c r="J26">
        <v>1.1719999999999999</v>
      </c>
    </row>
    <row r="27" spans="1:10" x14ac:dyDescent="0.45">
      <c r="A27" s="1" t="s">
        <v>14</v>
      </c>
      <c r="B27" s="1" t="s">
        <v>1</v>
      </c>
      <c r="C27">
        <v>55.93</v>
      </c>
      <c r="D27">
        <v>0.14000000000000001</v>
      </c>
      <c r="E27">
        <v>3351</v>
      </c>
      <c r="F27">
        <v>82</v>
      </c>
      <c r="G27">
        <v>157</v>
      </c>
      <c r="H27">
        <v>57</v>
      </c>
      <c r="I27">
        <v>82</v>
      </c>
      <c r="J27">
        <v>1.51</v>
      </c>
    </row>
    <row r="28" spans="1:10" x14ac:dyDescent="0.45">
      <c r="A28" s="1" t="s">
        <v>90</v>
      </c>
      <c r="B28" s="1" t="s">
        <v>1</v>
      </c>
      <c r="C28">
        <v>55.89</v>
      </c>
      <c r="D28">
        <v>0.24</v>
      </c>
      <c r="E28">
        <v>3530</v>
      </c>
      <c r="F28">
        <v>91</v>
      </c>
      <c r="G28">
        <v>152</v>
      </c>
      <c r="H28">
        <v>58</v>
      </c>
      <c r="I28">
        <v>91</v>
      </c>
      <c r="J28">
        <v>1.4339999999999999</v>
      </c>
    </row>
    <row r="29" spans="1:10" x14ac:dyDescent="0.45">
      <c r="A29" s="1" t="s">
        <v>23</v>
      </c>
      <c r="B29" s="1" t="s">
        <v>1</v>
      </c>
      <c r="C29">
        <v>55.79</v>
      </c>
      <c r="D29">
        <v>0.65</v>
      </c>
      <c r="E29">
        <v>3183</v>
      </c>
      <c r="F29">
        <v>75</v>
      </c>
      <c r="G29">
        <v>101</v>
      </c>
      <c r="H29">
        <v>49</v>
      </c>
      <c r="I29">
        <v>75</v>
      </c>
      <c r="J29">
        <v>1.1220000000000001</v>
      </c>
    </row>
    <row r="30" spans="1:10" x14ac:dyDescent="0.45">
      <c r="A30" s="1" t="s">
        <v>21</v>
      </c>
      <c r="B30" s="1" t="s">
        <v>1</v>
      </c>
      <c r="C30">
        <v>55.62</v>
      </c>
      <c r="D30">
        <v>0.42</v>
      </c>
      <c r="E30">
        <v>3262</v>
      </c>
      <c r="F30">
        <v>76</v>
      </c>
      <c r="G30">
        <v>134</v>
      </c>
      <c r="H30">
        <v>53</v>
      </c>
      <c r="I30">
        <v>76</v>
      </c>
      <c r="J30">
        <v>1.4730000000000001</v>
      </c>
    </row>
    <row r="31" spans="1:10" x14ac:dyDescent="0.45">
      <c r="A31" s="1" t="s">
        <v>91</v>
      </c>
      <c r="B31" s="1" t="s">
        <v>1</v>
      </c>
      <c r="C31">
        <v>55.2</v>
      </c>
      <c r="D31">
        <v>0.17</v>
      </c>
      <c r="E31">
        <v>3086</v>
      </c>
      <c r="F31">
        <v>68</v>
      </c>
      <c r="G31">
        <v>131</v>
      </c>
      <c r="H31">
        <v>51</v>
      </c>
      <c r="I31">
        <v>68</v>
      </c>
      <c r="J31">
        <v>1.5409999999999999</v>
      </c>
    </row>
    <row r="32" spans="1:10" x14ac:dyDescent="0.45">
      <c r="A32" s="1" t="s">
        <v>24</v>
      </c>
      <c r="B32" s="1" t="s">
        <v>1</v>
      </c>
      <c r="C32">
        <v>55.15</v>
      </c>
      <c r="D32">
        <v>2.35</v>
      </c>
      <c r="E32">
        <v>3350</v>
      </c>
      <c r="F32">
        <v>72</v>
      </c>
      <c r="G32">
        <v>130</v>
      </c>
      <c r="H32">
        <v>50</v>
      </c>
      <c r="I32">
        <v>72</v>
      </c>
      <c r="J32">
        <v>1.3540000000000001</v>
      </c>
    </row>
    <row r="33" spans="1:10" x14ac:dyDescent="0.45">
      <c r="A33" s="1" t="s">
        <v>16</v>
      </c>
      <c r="B33" s="1" t="s">
        <v>1</v>
      </c>
      <c r="C33">
        <v>54.47</v>
      </c>
      <c r="D33">
        <v>0.02</v>
      </c>
      <c r="E33">
        <v>3433</v>
      </c>
      <c r="F33">
        <v>77</v>
      </c>
      <c r="G33">
        <v>184</v>
      </c>
      <c r="H33">
        <v>57</v>
      </c>
      <c r="I33">
        <v>77</v>
      </c>
      <c r="J33">
        <v>1.84</v>
      </c>
    </row>
    <row r="34" spans="1:10" x14ac:dyDescent="0.45">
      <c r="A34" s="1" t="s">
        <v>92</v>
      </c>
      <c r="B34" s="1" t="s">
        <v>1</v>
      </c>
      <c r="C34">
        <v>54.09</v>
      </c>
      <c r="D34">
        <v>1.06</v>
      </c>
      <c r="E34">
        <v>3262</v>
      </c>
      <c r="F34">
        <v>69</v>
      </c>
      <c r="G34">
        <v>134</v>
      </c>
      <c r="H34">
        <v>50</v>
      </c>
      <c r="I34">
        <v>69</v>
      </c>
      <c r="J34">
        <v>1.4730000000000001</v>
      </c>
    </row>
    <row r="35" spans="1:10" x14ac:dyDescent="0.45">
      <c r="A35" s="1" t="s">
        <v>12</v>
      </c>
      <c r="B35" s="1" t="s">
        <v>1</v>
      </c>
      <c r="C35">
        <v>54.04</v>
      </c>
      <c r="D35">
        <v>0.03</v>
      </c>
      <c r="E35">
        <v>3343</v>
      </c>
      <c r="F35">
        <v>85</v>
      </c>
      <c r="G35">
        <v>140</v>
      </c>
      <c r="H35">
        <v>55</v>
      </c>
      <c r="I35">
        <v>85</v>
      </c>
      <c r="J35">
        <v>1.522</v>
      </c>
    </row>
    <row r="36" spans="1:10" x14ac:dyDescent="0.45">
      <c r="A36" s="1" t="s">
        <v>7</v>
      </c>
      <c r="B36" s="1" t="s">
        <v>1</v>
      </c>
      <c r="C36">
        <v>53.77</v>
      </c>
      <c r="D36">
        <v>0.06</v>
      </c>
      <c r="E36">
        <v>3250</v>
      </c>
      <c r="F36">
        <v>78</v>
      </c>
      <c r="G36">
        <v>103</v>
      </c>
      <c r="H36">
        <v>49</v>
      </c>
      <c r="I36">
        <v>78</v>
      </c>
      <c r="J36">
        <v>1.17</v>
      </c>
    </row>
    <row r="37" spans="1:10" x14ac:dyDescent="0.45">
      <c r="A37" s="1" t="s">
        <v>19</v>
      </c>
      <c r="B37" s="1" t="s">
        <v>1</v>
      </c>
      <c r="C37">
        <v>53.57</v>
      </c>
      <c r="D37">
        <v>0.45</v>
      </c>
      <c r="E37">
        <v>3356</v>
      </c>
      <c r="F37">
        <v>84</v>
      </c>
      <c r="G37">
        <v>138</v>
      </c>
      <c r="H37">
        <v>54</v>
      </c>
      <c r="I37">
        <v>84</v>
      </c>
      <c r="J37">
        <v>1.29</v>
      </c>
    </row>
    <row r="38" spans="1:10" x14ac:dyDescent="0.45">
      <c r="A38" s="1" t="s">
        <v>93</v>
      </c>
      <c r="B38" s="1" t="s">
        <v>20</v>
      </c>
      <c r="C38">
        <v>53.45</v>
      </c>
      <c r="D38">
        <v>0.09</v>
      </c>
      <c r="E38">
        <v>3415</v>
      </c>
      <c r="F38">
        <v>89</v>
      </c>
      <c r="G38">
        <v>155</v>
      </c>
      <c r="H38">
        <v>57</v>
      </c>
      <c r="I38">
        <v>89</v>
      </c>
      <c r="J38">
        <v>1.7030000000000001</v>
      </c>
    </row>
    <row r="39" spans="1:10" x14ac:dyDescent="0.45">
      <c r="A39" s="1" t="s">
        <v>94</v>
      </c>
      <c r="B39" s="1" t="s">
        <v>1</v>
      </c>
      <c r="C39">
        <v>52.38</v>
      </c>
      <c r="D39">
        <v>0.54</v>
      </c>
      <c r="E39">
        <v>3180</v>
      </c>
      <c r="F39">
        <v>91</v>
      </c>
      <c r="G39">
        <v>133</v>
      </c>
      <c r="H39">
        <v>55</v>
      </c>
      <c r="I39">
        <v>91</v>
      </c>
      <c r="J39">
        <v>1.2549999999999999</v>
      </c>
    </row>
    <row r="40" spans="1:10" x14ac:dyDescent="0.45">
      <c r="A40" s="1" t="s">
        <v>95</v>
      </c>
      <c r="B40" s="1" t="s">
        <v>1</v>
      </c>
      <c r="C40">
        <v>52.38</v>
      </c>
      <c r="D40">
        <v>0.25</v>
      </c>
      <c r="E40">
        <v>3372</v>
      </c>
      <c r="F40">
        <v>95</v>
      </c>
      <c r="G40">
        <v>131</v>
      </c>
      <c r="H40">
        <v>55</v>
      </c>
      <c r="I40">
        <v>95</v>
      </c>
      <c r="J40">
        <v>1.0649999999999999</v>
      </c>
    </row>
    <row r="41" spans="1:10" x14ac:dyDescent="0.45">
      <c r="A41" s="1" t="s">
        <v>13</v>
      </c>
      <c r="B41" s="1" t="s">
        <v>1</v>
      </c>
      <c r="C41">
        <v>52.08</v>
      </c>
      <c r="D41">
        <v>0.81</v>
      </c>
      <c r="E41">
        <v>3350</v>
      </c>
      <c r="F41">
        <v>77</v>
      </c>
      <c r="G41">
        <v>126</v>
      </c>
      <c r="H41">
        <v>50</v>
      </c>
      <c r="I41">
        <v>77</v>
      </c>
      <c r="J41">
        <v>1.2989999999999999</v>
      </c>
    </row>
    <row r="42" spans="1:10" x14ac:dyDescent="0.45">
      <c r="A42" s="1" t="s">
        <v>96</v>
      </c>
      <c r="B42" s="1" t="s">
        <v>20</v>
      </c>
      <c r="C42">
        <v>52.07</v>
      </c>
      <c r="D42">
        <v>0.23</v>
      </c>
      <c r="E42">
        <v>2962</v>
      </c>
      <c r="F42">
        <v>81</v>
      </c>
      <c r="G42">
        <v>137</v>
      </c>
      <c r="H42">
        <v>54</v>
      </c>
      <c r="I42">
        <v>81</v>
      </c>
      <c r="J42">
        <v>1.1140000000000001</v>
      </c>
    </row>
    <row r="43" spans="1:10" x14ac:dyDescent="0.45">
      <c r="A43" s="1" t="s">
        <v>97</v>
      </c>
      <c r="B43" s="1" t="s">
        <v>1</v>
      </c>
      <c r="C43">
        <v>51.77</v>
      </c>
      <c r="D43">
        <v>0.41</v>
      </c>
      <c r="E43">
        <v>3107</v>
      </c>
      <c r="F43">
        <v>92</v>
      </c>
      <c r="G43">
        <v>131</v>
      </c>
      <c r="H43">
        <v>55</v>
      </c>
      <c r="I43">
        <v>92</v>
      </c>
      <c r="J43">
        <v>1.351</v>
      </c>
    </row>
    <row r="44" spans="1:10" x14ac:dyDescent="0.45">
      <c r="A44" s="1" t="s">
        <v>98</v>
      </c>
      <c r="B44" s="1" t="s">
        <v>1</v>
      </c>
      <c r="C44">
        <v>51.17</v>
      </c>
      <c r="D44">
        <v>0.73</v>
      </c>
      <c r="E44">
        <v>3117</v>
      </c>
      <c r="F44">
        <v>91</v>
      </c>
      <c r="G44">
        <v>94</v>
      </c>
      <c r="H44">
        <v>49</v>
      </c>
      <c r="I44">
        <v>91</v>
      </c>
      <c r="J44">
        <v>0.87</v>
      </c>
    </row>
    <row r="45" spans="1:10" x14ac:dyDescent="0.45">
      <c r="A45" s="1" t="s">
        <v>18</v>
      </c>
      <c r="B45" s="1" t="s">
        <v>1</v>
      </c>
      <c r="C45">
        <v>51</v>
      </c>
      <c r="D45">
        <v>1.88</v>
      </c>
      <c r="E45">
        <v>3024</v>
      </c>
      <c r="F45">
        <v>67</v>
      </c>
      <c r="G45">
        <v>237</v>
      </c>
      <c r="H45">
        <v>56</v>
      </c>
      <c r="I45">
        <v>67</v>
      </c>
      <c r="J45">
        <v>2.6930000000000001</v>
      </c>
    </row>
    <row r="46" spans="1:10" x14ac:dyDescent="0.45">
      <c r="A46" s="1" t="s">
        <v>99</v>
      </c>
      <c r="B46" s="1" t="s">
        <v>20</v>
      </c>
      <c r="C46">
        <v>50.77</v>
      </c>
      <c r="D46">
        <v>0.34</v>
      </c>
      <c r="E46">
        <v>3446</v>
      </c>
      <c r="F46">
        <v>91</v>
      </c>
      <c r="G46">
        <v>149</v>
      </c>
      <c r="H46">
        <v>55</v>
      </c>
      <c r="I46">
        <v>91</v>
      </c>
      <c r="J46">
        <v>1.4610000000000001</v>
      </c>
    </row>
    <row r="47" spans="1:10" x14ac:dyDescent="0.45">
      <c r="A47" s="1" t="s">
        <v>100</v>
      </c>
      <c r="B47" s="1" t="s">
        <v>1</v>
      </c>
      <c r="C47">
        <v>50.69</v>
      </c>
      <c r="D47">
        <v>0.48</v>
      </c>
      <c r="E47">
        <v>3269</v>
      </c>
      <c r="F47">
        <v>75</v>
      </c>
      <c r="G47">
        <v>143</v>
      </c>
      <c r="H47">
        <v>51</v>
      </c>
      <c r="I47">
        <v>75</v>
      </c>
      <c r="J47">
        <v>1.444</v>
      </c>
    </row>
    <row r="48" spans="1:10" x14ac:dyDescent="0.45">
      <c r="A48" s="1" t="s">
        <v>101</v>
      </c>
      <c r="B48" s="1" t="s">
        <v>1</v>
      </c>
      <c r="C48">
        <v>50.48</v>
      </c>
      <c r="D48">
        <v>0.25</v>
      </c>
      <c r="E48">
        <v>3172</v>
      </c>
      <c r="F48">
        <v>83</v>
      </c>
      <c r="G48">
        <v>253</v>
      </c>
      <c r="H48">
        <v>63</v>
      </c>
      <c r="I48">
        <v>83</v>
      </c>
      <c r="J48">
        <v>2.875</v>
      </c>
    </row>
    <row r="49" spans="1:10" x14ac:dyDescent="0.45">
      <c r="A49" s="1" t="s">
        <v>15</v>
      </c>
      <c r="B49" s="1" t="s">
        <v>1</v>
      </c>
      <c r="C49">
        <v>50.44</v>
      </c>
      <c r="D49">
        <v>0.45</v>
      </c>
      <c r="E49">
        <v>3331</v>
      </c>
      <c r="F49">
        <v>74</v>
      </c>
      <c r="G49">
        <v>255</v>
      </c>
      <c r="H49">
        <v>59</v>
      </c>
      <c r="I49">
        <v>74</v>
      </c>
      <c r="J49">
        <v>2.8650000000000002</v>
      </c>
    </row>
    <row r="50" spans="1:10" x14ac:dyDescent="0.45">
      <c r="A50" s="1" t="s">
        <v>102</v>
      </c>
      <c r="B50" s="1" t="s">
        <v>1</v>
      </c>
      <c r="C50">
        <v>50.07</v>
      </c>
      <c r="D50">
        <v>0.2</v>
      </c>
      <c r="E50">
        <v>3354</v>
      </c>
      <c r="F50">
        <v>87</v>
      </c>
      <c r="G50">
        <v>139</v>
      </c>
      <c r="H50">
        <v>53</v>
      </c>
      <c r="I50">
        <v>87</v>
      </c>
      <c r="J50">
        <v>1.448</v>
      </c>
    </row>
    <row r="51" spans="1:10" x14ac:dyDescent="0.45">
      <c r="A51" s="1" t="s">
        <v>103</v>
      </c>
      <c r="B51" s="1" t="s">
        <v>1</v>
      </c>
      <c r="C51">
        <v>49.95</v>
      </c>
      <c r="D51">
        <v>0.73</v>
      </c>
      <c r="E51">
        <v>2865</v>
      </c>
      <c r="F51">
        <v>75</v>
      </c>
      <c r="G51">
        <v>108</v>
      </c>
      <c r="H51">
        <v>48</v>
      </c>
      <c r="I51">
        <v>75</v>
      </c>
      <c r="J51">
        <v>1.08</v>
      </c>
    </row>
    <row r="52" spans="1:10" x14ac:dyDescent="0.45">
      <c r="A52" s="1" t="s">
        <v>25</v>
      </c>
      <c r="B52" s="1" t="s">
        <v>26</v>
      </c>
      <c r="C52">
        <v>49.79</v>
      </c>
      <c r="D52">
        <v>1.81</v>
      </c>
      <c r="E52">
        <v>2645</v>
      </c>
      <c r="F52">
        <v>78</v>
      </c>
      <c r="G52">
        <v>151</v>
      </c>
      <c r="H52">
        <v>54</v>
      </c>
      <c r="I52">
        <v>78</v>
      </c>
      <c r="J52">
        <v>1.5569999999999999</v>
      </c>
    </row>
    <row r="53" spans="1:10" x14ac:dyDescent="0.45">
      <c r="A53" s="1" t="s">
        <v>104</v>
      </c>
      <c r="B53" s="1" t="s">
        <v>1</v>
      </c>
      <c r="C53">
        <v>49.57</v>
      </c>
      <c r="D53">
        <v>0.22</v>
      </c>
      <c r="E53">
        <v>3360</v>
      </c>
      <c r="F53">
        <v>82</v>
      </c>
      <c r="G53">
        <v>109</v>
      </c>
      <c r="H53">
        <v>48</v>
      </c>
      <c r="I53">
        <v>82</v>
      </c>
      <c r="J53">
        <v>1.0900000000000001</v>
      </c>
    </row>
    <row r="54" spans="1:10" x14ac:dyDescent="0.45">
      <c r="A54" s="1" t="s">
        <v>105</v>
      </c>
      <c r="B54" s="1" t="s">
        <v>1</v>
      </c>
      <c r="C54">
        <v>48.88</v>
      </c>
      <c r="D54">
        <v>1.35</v>
      </c>
      <c r="E54">
        <v>3340</v>
      </c>
      <c r="F54">
        <v>68</v>
      </c>
      <c r="G54">
        <v>138</v>
      </c>
      <c r="H54">
        <v>47</v>
      </c>
      <c r="I54">
        <v>68</v>
      </c>
      <c r="J54">
        <v>1.5</v>
      </c>
    </row>
    <row r="55" spans="1:10" x14ac:dyDescent="0.45">
      <c r="A55" s="1" t="s">
        <v>106</v>
      </c>
      <c r="B55" s="1" t="s">
        <v>1</v>
      </c>
      <c r="C55">
        <v>48.66</v>
      </c>
      <c r="D55">
        <v>0.1</v>
      </c>
      <c r="E55">
        <v>3446</v>
      </c>
      <c r="F55">
        <v>83</v>
      </c>
      <c r="G55">
        <v>139</v>
      </c>
      <c r="H55">
        <v>51</v>
      </c>
      <c r="I55">
        <v>83</v>
      </c>
      <c r="J55">
        <v>1.363</v>
      </c>
    </row>
    <row r="56" spans="1:10" x14ac:dyDescent="0.45">
      <c r="A56" s="1" t="s">
        <v>107</v>
      </c>
      <c r="B56" s="1" t="s">
        <v>1</v>
      </c>
      <c r="C56">
        <v>48.07</v>
      </c>
      <c r="D56">
        <v>1.2</v>
      </c>
      <c r="E56">
        <v>3293</v>
      </c>
      <c r="F56">
        <v>69</v>
      </c>
      <c r="G56">
        <v>127</v>
      </c>
      <c r="H56">
        <v>46</v>
      </c>
      <c r="I56">
        <v>69</v>
      </c>
      <c r="J56">
        <v>1.2330000000000001</v>
      </c>
    </row>
    <row r="57" spans="1:10" x14ac:dyDescent="0.45">
      <c r="A57" s="1" t="s">
        <v>22</v>
      </c>
      <c r="B57" s="1" t="s">
        <v>1</v>
      </c>
      <c r="C57">
        <v>47.45</v>
      </c>
      <c r="D57">
        <v>0.65</v>
      </c>
      <c r="E57">
        <v>3086</v>
      </c>
      <c r="F57">
        <v>69</v>
      </c>
      <c r="G57">
        <v>103</v>
      </c>
      <c r="H57">
        <v>44</v>
      </c>
      <c r="I57">
        <v>69</v>
      </c>
      <c r="J57">
        <v>1.212</v>
      </c>
    </row>
    <row r="58" spans="1:10" x14ac:dyDescent="0.45">
      <c r="A58" s="1" t="s">
        <v>108</v>
      </c>
      <c r="B58" s="1" t="s">
        <v>1</v>
      </c>
      <c r="C58">
        <v>47.22</v>
      </c>
      <c r="D58">
        <v>0.43</v>
      </c>
      <c r="E58">
        <v>3441</v>
      </c>
      <c r="F58">
        <v>74</v>
      </c>
      <c r="G58">
        <v>130</v>
      </c>
      <c r="H58">
        <v>47</v>
      </c>
      <c r="I58">
        <v>74</v>
      </c>
      <c r="J58">
        <v>1.3129999999999999</v>
      </c>
    </row>
    <row r="59" spans="1:10" x14ac:dyDescent="0.45">
      <c r="A59" s="1" t="s">
        <v>8</v>
      </c>
      <c r="B59" s="1" t="s">
        <v>1</v>
      </c>
      <c r="C59">
        <v>46.72</v>
      </c>
      <c r="D59">
        <v>1.01</v>
      </c>
      <c r="E59">
        <v>3264</v>
      </c>
      <c r="F59">
        <v>86</v>
      </c>
      <c r="G59">
        <v>161</v>
      </c>
      <c r="H59">
        <v>53</v>
      </c>
      <c r="I59">
        <v>86</v>
      </c>
      <c r="J59">
        <v>1.75</v>
      </c>
    </row>
    <row r="60" spans="1:10" x14ac:dyDescent="0.45">
      <c r="A60" s="1" t="s">
        <v>109</v>
      </c>
      <c r="B60" s="1" t="s">
        <v>1</v>
      </c>
      <c r="C60">
        <v>46.34</v>
      </c>
      <c r="D60">
        <v>0.09</v>
      </c>
      <c r="E60">
        <v>2713</v>
      </c>
      <c r="F60">
        <v>65</v>
      </c>
      <c r="G60">
        <v>131</v>
      </c>
      <c r="H60">
        <v>47</v>
      </c>
      <c r="I60">
        <v>65</v>
      </c>
      <c r="J60">
        <v>1.506</v>
      </c>
    </row>
    <row r="61" spans="1:10" x14ac:dyDescent="0.45">
      <c r="A61" s="1" t="s">
        <v>93</v>
      </c>
      <c r="B61" s="1" t="s">
        <v>1</v>
      </c>
      <c r="C61">
        <v>45.46</v>
      </c>
      <c r="D61">
        <v>0.05</v>
      </c>
      <c r="E61">
        <v>3240</v>
      </c>
      <c r="F61">
        <v>84</v>
      </c>
      <c r="G61">
        <v>112</v>
      </c>
      <c r="H61">
        <v>47</v>
      </c>
      <c r="I61">
        <v>84</v>
      </c>
      <c r="J61">
        <v>1.2310000000000001</v>
      </c>
    </row>
    <row r="62" spans="1:10" x14ac:dyDescent="0.45">
      <c r="A62" s="1" t="s">
        <v>110</v>
      </c>
      <c r="B62" s="1" t="s">
        <v>1</v>
      </c>
      <c r="C62">
        <v>45.12</v>
      </c>
      <c r="D62">
        <v>0.28999999999999998</v>
      </c>
      <c r="E62">
        <v>3279</v>
      </c>
      <c r="F62">
        <v>67</v>
      </c>
      <c r="G62">
        <v>144</v>
      </c>
      <c r="H62">
        <v>46</v>
      </c>
      <c r="I62">
        <v>67</v>
      </c>
      <c r="J62">
        <v>1.44</v>
      </c>
    </row>
    <row r="63" spans="1:10" x14ac:dyDescent="0.45">
      <c r="A63" s="1" t="s">
        <v>111</v>
      </c>
      <c r="B63" s="1" t="s">
        <v>1</v>
      </c>
      <c r="C63">
        <v>44.09</v>
      </c>
      <c r="D63">
        <v>0.92</v>
      </c>
      <c r="E63">
        <v>3457</v>
      </c>
      <c r="F63">
        <v>79</v>
      </c>
      <c r="G63">
        <v>238</v>
      </c>
      <c r="H63">
        <v>55</v>
      </c>
      <c r="I63">
        <v>79</v>
      </c>
      <c r="J63">
        <v>1.9510000000000001</v>
      </c>
    </row>
    <row r="64" spans="1:10" x14ac:dyDescent="0.45">
      <c r="A64" s="1" t="s">
        <v>112</v>
      </c>
      <c r="B64" s="1" t="s">
        <v>20</v>
      </c>
      <c r="C64">
        <v>43.58</v>
      </c>
      <c r="D64">
        <v>0.06</v>
      </c>
      <c r="E64">
        <v>3441</v>
      </c>
      <c r="F64">
        <v>55</v>
      </c>
      <c r="G64">
        <v>125</v>
      </c>
      <c r="H64">
        <v>40</v>
      </c>
      <c r="I64">
        <v>55</v>
      </c>
      <c r="J64">
        <v>1.2629999999999999</v>
      </c>
    </row>
    <row r="65" spans="1:10" x14ac:dyDescent="0.45">
      <c r="A65" s="1" t="s">
        <v>17</v>
      </c>
      <c r="B65" s="1" t="s">
        <v>1</v>
      </c>
      <c r="C65">
        <v>43.06</v>
      </c>
      <c r="D65">
        <v>0.66</v>
      </c>
      <c r="E65">
        <v>3013</v>
      </c>
      <c r="F65">
        <v>59</v>
      </c>
      <c r="G65">
        <v>233</v>
      </c>
      <c r="H65">
        <v>49</v>
      </c>
      <c r="I65">
        <v>59</v>
      </c>
      <c r="J65">
        <v>2.7410000000000001</v>
      </c>
    </row>
    <row r="66" spans="1:10" x14ac:dyDescent="0.45">
      <c r="A66" s="1" t="s">
        <v>113</v>
      </c>
      <c r="B66" s="1" t="s">
        <v>1</v>
      </c>
      <c r="C66">
        <v>42</v>
      </c>
      <c r="D66">
        <v>0.18</v>
      </c>
      <c r="E66">
        <v>3441</v>
      </c>
      <c r="F66">
        <v>64</v>
      </c>
      <c r="G66">
        <v>156</v>
      </c>
      <c r="H66">
        <v>44</v>
      </c>
      <c r="I66">
        <v>64</v>
      </c>
      <c r="J66">
        <v>1.6080000000000001</v>
      </c>
    </row>
    <row r="67" spans="1:10" x14ac:dyDescent="0.45">
      <c r="A67" s="1" t="s">
        <v>114</v>
      </c>
      <c r="B67" s="1" t="s">
        <v>1</v>
      </c>
      <c r="C67">
        <v>41.99</v>
      </c>
      <c r="D67">
        <v>0.15</v>
      </c>
      <c r="E67">
        <v>3433</v>
      </c>
      <c r="F67">
        <v>62</v>
      </c>
      <c r="G67">
        <v>137</v>
      </c>
      <c r="H67">
        <v>42</v>
      </c>
      <c r="I67">
        <v>62</v>
      </c>
      <c r="J67">
        <v>1.37</v>
      </c>
    </row>
    <row r="68" spans="1:10" x14ac:dyDescent="0.45">
      <c r="A68" s="1" t="s">
        <v>28</v>
      </c>
      <c r="B68" s="1" t="s">
        <v>1</v>
      </c>
      <c r="C68">
        <v>41.49</v>
      </c>
      <c r="D68">
        <v>1.02</v>
      </c>
      <c r="E68">
        <v>2642</v>
      </c>
      <c r="F68">
        <v>54</v>
      </c>
      <c r="G68">
        <v>120</v>
      </c>
      <c r="H68">
        <v>40</v>
      </c>
      <c r="I68">
        <v>54</v>
      </c>
      <c r="J68">
        <v>1.333</v>
      </c>
    </row>
    <row r="69" spans="1:10" x14ac:dyDescent="0.45">
      <c r="A69" s="1" t="s">
        <v>27</v>
      </c>
      <c r="B69" s="1" t="s">
        <v>1</v>
      </c>
      <c r="C69">
        <v>41.06</v>
      </c>
      <c r="D69">
        <v>0.8</v>
      </c>
      <c r="E69">
        <v>2502</v>
      </c>
      <c r="F69">
        <v>57</v>
      </c>
      <c r="G69">
        <v>73</v>
      </c>
      <c r="H69">
        <v>36</v>
      </c>
      <c r="I69">
        <v>57</v>
      </c>
      <c r="J69">
        <v>0.81100000000000005</v>
      </c>
    </row>
    <row r="70" spans="1:10" x14ac:dyDescent="0.45">
      <c r="A70" s="1" t="s">
        <v>115</v>
      </c>
      <c r="B70" s="1" t="s">
        <v>1</v>
      </c>
      <c r="C70">
        <v>37.96</v>
      </c>
      <c r="D70">
        <v>0.82</v>
      </c>
      <c r="E70">
        <v>3356</v>
      </c>
      <c r="F70">
        <v>72</v>
      </c>
      <c r="G70">
        <v>127</v>
      </c>
      <c r="H70">
        <v>41</v>
      </c>
      <c r="I70">
        <v>72</v>
      </c>
      <c r="J70">
        <v>1.21</v>
      </c>
    </row>
    <row r="71" spans="1:10" x14ac:dyDescent="0.45">
      <c r="A71" s="1" t="s">
        <v>29</v>
      </c>
      <c r="B71" s="1" t="s">
        <v>1</v>
      </c>
      <c r="C71">
        <v>37.950000000000003</v>
      </c>
      <c r="D71">
        <v>0.56000000000000005</v>
      </c>
      <c r="E71">
        <v>3356</v>
      </c>
      <c r="F71">
        <v>67</v>
      </c>
      <c r="G71">
        <v>79</v>
      </c>
      <c r="H71">
        <v>35</v>
      </c>
      <c r="I71">
        <v>67</v>
      </c>
      <c r="J71">
        <v>0.752</v>
      </c>
    </row>
    <row r="72" spans="1:10" x14ac:dyDescent="0.45">
      <c r="A72" s="1" t="s">
        <v>116</v>
      </c>
      <c r="B72" s="1" t="s">
        <v>1</v>
      </c>
      <c r="C72">
        <v>37.869999999999997</v>
      </c>
      <c r="D72">
        <v>0.78</v>
      </c>
      <c r="E72">
        <v>3357</v>
      </c>
      <c r="F72">
        <v>65</v>
      </c>
      <c r="G72">
        <v>187</v>
      </c>
      <c r="H72">
        <v>44</v>
      </c>
      <c r="I72">
        <v>65</v>
      </c>
      <c r="J72">
        <v>1.716</v>
      </c>
    </row>
    <row r="73" spans="1:10" x14ac:dyDescent="0.45">
      <c r="A73" s="1" t="s">
        <v>30</v>
      </c>
      <c r="B73" s="1" t="s">
        <v>1</v>
      </c>
      <c r="C73">
        <v>36.06</v>
      </c>
      <c r="D73">
        <v>0.15</v>
      </c>
      <c r="E73">
        <v>3174</v>
      </c>
      <c r="F73">
        <v>62</v>
      </c>
      <c r="G73">
        <v>132</v>
      </c>
      <c r="H73">
        <v>39</v>
      </c>
      <c r="I73">
        <v>62</v>
      </c>
      <c r="J73">
        <v>1.375</v>
      </c>
    </row>
    <row r="74" spans="1:10" x14ac:dyDescent="0.45">
      <c r="A74" s="1" t="s">
        <v>117</v>
      </c>
      <c r="B74" s="1" t="s">
        <v>1</v>
      </c>
      <c r="C74">
        <v>35.78</v>
      </c>
      <c r="D74">
        <v>0.24</v>
      </c>
      <c r="E74">
        <v>3023</v>
      </c>
      <c r="F74">
        <v>61</v>
      </c>
      <c r="G74">
        <v>73</v>
      </c>
      <c r="H74">
        <v>33</v>
      </c>
      <c r="I74">
        <v>61</v>
      </c>
      <c r="J74">
        <v>0.76</v>
      </c>
    </row>
    <row r="75" spans="1:10" x14ac:dyDescent="0.45">
      <c r="A75" s="1" t="s">
        <v>118</v>
      </c>
      <c r="B75" s="1" t="s">
        <v>1</v>
      </c>
      <c r="C75">
        <v>35.47</v>
      </c>
      <c r="D75">
        <v>0.6</v>
      </c>
      <c r="E75">
        <v>3274</v>
      </c>
      <c r="F75">
        <v>76</v>
      </c>
      <c r="G75">
        <v>120</v>
      </c>
      <c r="H75">
        <v>40</v>
      </c>
      <c r="I75">
        <v>76</v>
      </c>
      <c r="J75">
        <v>1.25</v>
      </c>
    </row>
    <row r="76" spans="1:10" x14ac:dyDescent="0.45">
      <c r="A76" s="1" t="s">
        <v>28</v>
      </c>
      <c r="B76" s="1" t="s">
        <v>1</v>
      </c>
      <c r="C76">
        <v>35.01</v>
      </c>
      <c r="D76">
        <v>0.49</v>
      </c>
      <c r="E76">
        <v>2228</v>
      </c>
      <c r="F76">
        <v>53</v>
      </c>
      <c r="G76">
        <v>109</v>
      </c>
      <c r="H76">
        <v>37</v>
      </c>
      <c r="I76">
        <v>53</v>
      </c>
      <c r="J76">
        <v>1.2110000000000001</v>
      </c>
    </row>
    <row r="77" spans="1:10" x14ac:dyDescent="0.45">
      <c r="A77" s="1" t="s">
        <v>119</v>
      </c>
      <c r="B77" s="1" t="s">
        <v>1</v>
      </c>
      <c r="C77">
        <v>31.51</v>
      </c>
      <c r="D77">
        <v>0.36</v>
      </c>
      <c r="E77">
        <v>3023</v>
      </c>
      <c r="F77">
        <v>51</v>
      </c>
      <c r="G77">
        <v>244</v>
      </c>
      <c r="H77">
        <v>40</v>
      </c>
      <c r="I77">
        <v>51</v>
      </c>
      <c r="J77">
        <v>2.5419999999999998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B4E7A-A89A-4A39-8882-242F9FD08ECD}">
  <dimension ref="A1:J77"/>
  <sheetViews>
    <sheetView workbookViewId="0">
      <selection activeCell="K7" sqref="K7"/>
    </sheetView>
  </sheetViews>
  <sheetFormatPr defaultRowHeight="14.25" x14ac:dyDescent="0.45"/>
  <cols>
    <col min="1" max="8" width="10.19921875" bestFit="1" customWidth="1"/>
    <col min="9" max="10" width="11.19921875" bestFit="1" customWidth="1"/>
  </cols>
  <sheetData>
    <row r="1" spans="1:10" x14ac:dyDescent="0.45">
      <c r="A1" t="s">
        <v>31</v>
      </c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44</v>
      </c>
      <c r="I1" t="s">
        <v>38</v>
      </c>
      <c r="J1" t="s">
        <v>39</v>
      </c>
    </row>
    <row r="2" spans="1:10" x14ac:dyDescent="0.45">
      <c r="A2" s="1" t="s">
        <v>0</v>
      </c>
      <c r="B2" s="1" t="s">
        <v>1</v>
      </c>
      <c r="C2">
        <v>76.17</v>
      </c>
      <c r="D2">
        <v>0.72</v>
      </c>
      <c r="E2">
        <v>3326</v>
      </c>
      <c r="F2">
        <v>98</v>
      </c>
      <c r="G2">
        <v>100</v>
      </c>
      <c r="H2">
        <v>63</v>
      </c>
      <c r="I2">
        <v>98</v>
      </c>
      <c r="J2">
        <v>1.1359999999999999</v>
      </c>
    </row>
    <row r="3" spans="1:10" x14ac:dyDescent="0.45">
      <c r="A3" s="1" t="s">
        <v>2</v>
      </c>
      <c r="B3" s="1" t="s">
        <v>1</v>
      </c>
      <c r="C3">
        <v>75.459999999999994</v>
      </c>
      <c r="D3">
        <v>2.08</v>
      </c>
      <c r="E3">
        <v>3433</v>
      </c>
      <c r="F3">
        <v>100</v>
      </c>
      <c r="G3">
        <v>111</v>
      </c>
      <c r="H3">
        <v>64</v>
      </c>
      <c r="I3">
        <v>100</v>
      </c>
      <c r="J3">
        <v>1.1100000000000001</v>
      </c>
    </row>
    <row r="4" spans="1:10" x14ac:dyDescent="0.45">
      <c r="A4" s="1" t="s">
        <v>81</v>
      </c>
      <c r="B4" s="1" t="s">
        <v>1</v>
      </c>
      <c r="C4">
        <v>64.989999999999995</v>
      </c>
      <c r="D4">
        <v>0.43</v>
      </c>
      <c r="E4">
        <v>3450</v>
      </c>
      <c r="F4">
        <v>89</v>
      </c>
      <c r="G4">
        <v>116</v>
      </c>
      <c r="H4">
        <v>58</v>
      </c>
      <c r="I4">
        <v>89</v>
      </c>
      <c r="J4">
        <v>1.0940000000000001</v>
      </c>
    </row>
    <row r="5" spans="1:10" x14ac:dyDescent="0.45">
      <c r="A5" s="1" t="s">
        <v>4</v>
      </c>
      <c r="B5" s="1" t="s">
        <v>1</v>
      </c>
      <c r="C5">
        <v>64.28</v>
      </c>
      <c r="D5">
        <v>1.35</v>
      </c>
      <c r="E5">
        <v>3245</v>
      </c>
      <c r="F5">
        <v>94</v>
      </c>
      <c r="G5">
        <v>103</v>
      </c>
      <c r="H5">
        <v>57</v>
      </c>
      <c r="I5">
        <v>94</v>
      </c>
      <c r="J5">
        <v>1.1839999999999999</v>
      </c>
    </row>
    <row r="6" spans="1:10" x14ac:dyDescent="0.45">
      <c r="A6" s="1" t="s">
        <v>79</v>
      </c>
      <c r="B6" s="1" t="s">
        <v>1</v>
      </c>
      <c r="C6">
        <v>63.57</v>
      </c>
      <c r="D6">
        <v>0.64</v>
      </c>
      <c r="E6">
        <v>3428</v>
      </c>
      <c r="F6">
        <v>90</v>
      </c>
      <c r="G6">
        <v>106</v>
      </c>
      <c r="H6">
        <v>56</v>
      </c>
      <c r="I6">
        <v>90</v>
      </c>
      <c r="J6">
        <v>0.96399999999999997</v>
      </c>
    </row>
    <row r="7" spans="1:10" x14ac:dyDescent="0.45">
      <c r="A7" s="1" t="s">
        <v>3</v>
      </c>
      <c r="B7" s="1" t="s">
        <v>1</v>
      </c>
      <c r="C7">
        <v>63.16</v>
      </c>
      <c r="D7">
        <v>2.23</v>
      </c>
      <c r="E7">
        <v>3435</v>
      </c>
      <c r="F7">
        <v>82</v>
      </c>
      <c r="G7">
        <v>104</v>
      </c>
      <c r="H7">
        <v>53</v>
      </c>
      <c r="I7">
        <v>82</v>
      </c>
      <c r="J7">
        <v>1.0609999999999999</v>
      </c>
    </row>
    <row r="8" spans="1:10" x14ac:dyDescent="0.45">
      <c r="A8" s="1" t="s">
        <v>90</v>
      </c>
      <c r="B8" s="1" t="s">
        <v>1</v>
      </c>
      <c r="C8">
        <v>62.94</v>
      </c>
      <c r="D8">
        <v>0.98</v>
      </c>
      <c r="E8">
        <v>3530</v>
      </c>
      <c r="F8">
        <v>91</v>
      </c>
      <c r="G8">
        <v>117</v>
      </c>
      <c r="H8">
        <v>57</v>
      </c>
      <c r="I8">
        <v>91</v>
      </c>
      <c r="J8">
        <v>1.1040000000000001</v>
      </c>
    </row>
    <row r="9" spans="1:10" x14ac:dyDescent="0.45">
      <c r="A9" s="1" t="s">
        <v>6</v>
      </c>
      <c r="B9" s="1" t="s">
        <v>1</v>
      </c>
      <c r="C9">
        <v>62.83</v>
      </c>
      <c r="D9">
        <v>0.21</v>
      </c>
      <c r="E9">
        <v>3428</v>
      </c>
      <c r="F9">
        <v>86</v>
      </c>
      <c r="G9">
        <v>106</v>
      </c>
      <c r="H9">
        <v>55</v>
      </c>
      <c r="I9">
        <v>86</v>
      </c>
      <c r="J9">
        <v>0.96399999999999997</v>
      </c>
    </row>
    <row r="10" spans="1:10" x14ac:dyDescent="0.45">
      <c r="A10" s="1" t="s">
        <v>78</v>
      </c>
      <c r="B10" s="1" t="s">
        <v>20</v>
      </c>
      <c r="C10">
        <v>62.67</v>
      </c>
      <c r="D10">
        <v>0.4</v>
      </c>
      <c r="E10">
        <v>3431</v>
      </c>
      <c r="F10">
        <v>81</v>
      </c>
      <c r="G10">
        <v>108</v>
      </c>
      <c r="H10">
        <v>54</v>
      </c>
      <c r="I10">
        <v>81</v>
      </c>
      <c r="J10">
        <v>1.137</v>
      </c>
    </row>
    <row r="11" spans="1:10" x14ac:dyDescent="0.45">
      <c r="A11" s="1" t="s">
        <v>8</v>
      </c>
      <c r="B11" s="1" t="s">
        <v>1</v>
      </c>
      <c r="C11">
        <v>61.9</v>
      </c>
      <c r="D11">
        <v>2.1800000000000002</v>
      </c>
      <c r="E11">
        <v>3264</v>
      </c>
      <c r="F11">
        <v>86</v>
      </c>
      <c r="G11">
        <v>112</v>
      </c>
      <c r="H11">
        <v>55</v>
      </c>
      <c r="I11">
        <v>86</v>
      </c>
      <c r="J11">
        <v>1.2170000000000001</v>
      </c>
    </row>
    <row r="12" spans="1:10" x14ac:dyDescent="0.45">
      <c r="A12" s="1" t="s">
        <v>9</v>
      </c>
      <c r="B12" s="1" t="s">
        <v>1</v>
      </c>
      <c r="C12">
        <v>61.52</v>
      </c>
      <c r="D12">
        <v>0.36</v>
      </c>
      <c r="E12">
        <v>3346</v>
      </c>
      <c r="F12">
        <v>86</v>
      </c>
      <c r="G12">
        <v>109</v>
      </c>
      <c r="H12">
        <v>55</v>
      </c>
      <c r="I12">
        <v>86</v>
      </c>
      <c r="J12">
        <v>1.0189999999999999</v>
      </c>
    </row>
    <row r="13" spans="1:10" x14ac:dyDescent="0.45">
      <c r="A13" s="1" t="s">
        <v>5</v>
      </c>
      <c r="B13" s="1" t="s">
        <v>1</v>
      </c>
      <c r="C13">
        <v>60.88</v>
      </c>
      <c r="D13">
        <v>0.36</v>
      </c>
      <c r="E13">
        <v>3360</v>
      </c>
      <c r="F13">
        <v>102</v>
      </c>
      <c r="G13">
        <v>116</v>
      </c>
      <c r="H13">
        <v>59</v>
      </c>
      <c r="I13">
        <v>102</v>
      </c>
      <c r="J13">
        <v>1.1599999999999999</v>
      </c>
    </row>
    <row r="14" spans="1:10" x14ac:dyDescent="0.45">
      <c r="A14" s="1" t="s">
        <v>86</v>
      </c>
      <c r="B14" s="1" t="s">
        <v>1</v>
      </c>
      <c r="C14">
        <v>60.77</v>
      </c>
      <c r="D14">
        <v>0.63</v>
      </c>
      <c r="E14">
        <v>2801</v>
      </c>
      <c r="F14">
        <v>77</v>
      </c>
      <c r="G14">
        <v>93</v>
      </c>
      <c r="H14">
        <v>52</v>
      </c>
      <c r="I14">
        <v>77</v>
      </c>
      <c r="J14">
        <v>0.97899999999999998</v>
      </c>
    </row>
    <row r="15" spans="1:10" x14ac:dyDescent="0.45">
      <c r="A15" s="1" t="s">
        <v>77</v>
      </c>
      <c r="B15" s="1" t="s">
        <v>1</v>
      </c>
      <c r="C15">
        <v>60.17</v>
      </c>
      <c r="D15">
        <v>0.26</v>
      </c>
      <c r="E15">
        <v>3423</v>
      </c>
      <c r="F15">
        <v>89</v>
      </c>
      <c r="G15">
        <v>104</v>
      </c>
      <c r="H15">
        <v>54</v>
      </c>
      <c r="I15">
        <v>89</v>
      </c>
      <c r="J15">
        <v>0.95399999999999996</v>
      </c>
    </row>
    <row r="16" spans="1:10" x14ac:dyDescent="0.45">
      <c r="A16" s="1" t="s">
        <v>10</v>
      </c>
      <c r="B16" s="1" t="s">
        <v>1</v>
      </c>
      <c r="C16">
        <v>59.96</v>
      </c>
      <c r="D16">
        <v>0.61</v>
      </c>
      <c r="E16">
        <v>3033</v>
      </c>
      <c r="F16">
        <v>83</v>
      </c>
      <c r="G16">
        <v>127</v>
      </c>
      <c r="H16">
        <v>57</v>
      </c>
      <c r="I16">
        <v>83</v>
      </c>
      <c r="J16">
        <v>1.323</v>
      </c>
    </row>
    <row r="17" spans="1:10" x14ac:dyDescent="0.45">
      <c r="A17" s="1" t="s">
        <v>12</v>
      </c>
      <c r="B17" s="1" t="s">
        <v>1</v>
      </c>
      <c r="C17">
        <v>59.55</v>
      </c>
      <c r="D17">
        <v>0.22</v>
      </c>
      <c r="E17">
        <v>3343</v>
      </c>
      <c r="F17">
        <v>85</v>
      </c>
      <c r="G17">
        <v>103</v>
      </c>
      <c r="H17">
        <v>53</v>
      </c>
      <c r="I17">
        <v>85</v>
      </c>
      <c r="J17">
        <v>1.1200000000000001</v>
      </c>
    </row>
    <row r="18" spans="1:10" x14ac:dyDescent="0.45">
      <c r="A18" s="1" t="s">
        <v>92</v>
      </c>
      <c r="B18" s="1" t="s">
        <v>1</v>
      </c>
      <c r="C18">
        <v>59.41</v>
      </c>
      <c r="D18">
        <v>0.25</v>
      </c>
      <c r="E18">
        <v>3262</v>
      </c>
      <c r="F18">
        <v>69</v>
      </c>
      <c r="G18">
        <v>99</v>
      </c>
      <c r="H18">
        <v>49</v>
      </c>
      <c r="I18">
        <v>69</v>
      </c>
      <c r="J18">
        <v>1.0880000000000001</v>
      </c>
    </row>
    <row r="19" spans="1:10" x14ac:dyDescent="0.45">
      <c r="A19" s="1" t="s">
        <v>7</v>
      </c>
      <c r="B19" s="1" t="s">
        <v>1</v>
      </c>
      <c r="C19">
        <v>58.15</v>
      </c>
      <c r="D19">
        <v>0.11</v>
      </c>
      <c r="E19">
        <v>3250</v>
      </c>
      <c r="F19">
        <v>78</v>
      </c>
      <c r="G19">
        <v>95</v>
      </c>
      <c r="H19">
        <v>50</v>
      </c>
      <c r="I19">
        <v>78</v>
      </c>
      <c r="J19">
        <v>1.08</v>
      </c>
    </row>
    <row r="20" spans="1:10" x14ac:dyDescent="0.45">
      <c r="A20" s="1" t="s">
        <v>74</v>
      </c>
      <c r="B20" s="1" t="s">
        <v>1</v>
      </c>
      <c r="C20">
        <v>58.11</v>
      </c>
      <c r="D20">
        <v>0.44</v>
      </c>
      <c r="E20">
        <v>3441</v>
      </c>
      <c r="F20">
        <v>92</v>
      </c>
      <c r="G20">
        <v>108</v>
      </c>
      <c r="H20">
        <v>54</v>
      </c>
      <c r="I20">
        <v>92</v>
      </c>
      <c r="J20">
        <v>1.113</v>
      </c>
    </row>
    <row r="21" spans="1:10" x14ac:dyDescent="0.45">
      <c r="A21" s="1" t="s">
        <v>75</v>
      </c>
      <c r="B21" s="1" t="s">
        <v>1</v>
      </c>
      <c r="C21">
        <v>57.31</v>
      </c>
      <c r="D21">
        <v>0.99</v>
      </c>
      <c r="E21">
        <v>3441</v>
      </c>
      <c r="F21">
        <v>92</v>
      </c>
      <c r="G21">
        <v>106</v>
      </c>
      <c r="H21">
        <v>53</v>
      </c>
      <c r="I21">
        <v>92</v>
      </c>
      <c r="J21">
        <v>1.093</v>
      </c>
    </row>
    <row r="22" spans="1:10" x14ac:dyDescent="0.45">
      <c r="A22" s="1" t="s">
        <v>80</v>
      </c>
      <c r="B22" s="1" t="s">
        <v>1</v>
      </c>
      <c r="C22">
        <v>57.26</v>
      </c>
      <c r="D22">
        <v>0.27</v>
      </c>
      <c r="E22">
        <v>3093</v>
      </c>
      <c r="F22">
        <v>82</v>
      </c>
      <c r="G22">
        <v>96</v>
      </c>
      <c r="H22">
        <v>51</v>
      </c>
      <c r="I22">
        <v>82</v>
      </c>
      <c r="J22">
        <v>1.103</v>
      </c>
    </row>
    <row r="23" spans="1:10" x14ac:dyDescent="0.45">
      <c r="A23" s="1" t="s">
        <v>21</v>
      </c>
      <c r="B23" s="1" t="s">
        <v>1</v>
      </c>
      <c r="C23">
        <v>57.09</v>
      </c>
      <c r="D23">
        <v>0.69</v>
      </c>
      <c r="E23">
        <v>3262</v>
      </c>
      <c r="F23">
        <v>76</v>
      </c>
      <c r="G23">
        <v>104</v>
      </c>
      <c r="H23">
        <v>50</v>
      </c>
      <c r="I23">
        <v>76</v>
      </c>
      <c r="J23">
        <v>1.143</v>
      </c>
    </row>
    <row r="24" spans="1:10" x14ac:dyDescent="0.45">
      <c r="A24" s="1" t="s">
        <v>11</v>
      </c>
      <c r="B24" s="1" t="s">
        <v>1</v>
      </c>
      <c r="C24">
        <v>56.11</v>
      </c>
      <c r="D24">
        <v>1.65</v>
      </c>
      <c r="E24">
        <v>3363</v>
      </c>
      <c r="F24">
        <v>103</v>
      </c>
      <c r="G24">
        <v>218</v>
      </c>
      <c r="H24">
        <v>68</v>
      </c>
      <c r="I24">
        <v>103</v>
      </c>
      <c r="J24">
        <v>2</v>
      </c>
    </row>
    <row r="25" spans="1:10" x14ac:dyDescent="0.45">
      <c r="A25" s="1" t="s">
        <v>102</v>
      </c>
      <c r="B25" s="1" t="s">
        <v>1</v>
      </c>
      <c r="C25">
        <v>55.79</v>
      </c>
      <c r="D25">
        <v>0.53</v>
      </c>
      <c r="E25">
        <v>3354</v>
      </c>
      <c r="F25">
        <v>87</v>
      </c>
      <c r="G25">
        <v>115</v>
      </c>
      <c r="H25">
        <v>53</v>
      </c>
      <c r="I25">
        <v>87</v>
      </c>
      <c r="J25">
        <v>1.198</v>
      </c>
    </row>
    <row r="26" spans="1:10" x14ac:dyDescent="0.45">
      <c r="A26" s="1" t="s">
        <v>76</v>
      </c>
      <c r="B26" s="1" t="s">
        <v>1</v>
      </c>
      <c r="C26">
        <v>55.37</v>
      </c>
      <c r="D26">
        <v>1.1200000000000001</v>
      </c>
      <c r="E26">
        <v>3331</v>
      </c>
      <c r="F26">
        <v>79</v>
      </c>
      <c r="G26">
        <v>197</v>
      </c>
      <c r="H26">
        <v>59</v>
      </c>
      <c r="I26">
        <v>79</v>
      </c>
      <c r="J26">
        <v>2.2130000000000001</v>
      </c>
    </row>
    <row r="27" spans="1:10" x14ac:dyDescent="0.45">
      <c r="A27" s="1" t="s">
        <v>95</v>
      </c>
      <c r="B27" s="1" t="s">
        <v>1</v>
      </c>
      <c r="C27">
        <v>54.88</v>
      </c>
      <c r="D27">
        <v>0.16</v>
      </c>
      <c r="E27">
        <v>3372</v>
      </c>
      <c r="F27">
        <v>95</v>
      </c>
      <c r="G27">
        <v>113</v>
      </c>
      <c r="H27">
        <v>54</v>
      </c>
      <c r="I27">
        <v>95</v>
      </c>
      <c r="J27">
        <v>0.91900000000000004</v>
      </c>
    </row>
    <row r="28" spans="1:10" x14ac:dyDescent="0.45">
      <c r="A28" s="1" t="s">
        <v>88</v>
      </c>
      <c r="B28" s="1" t="s">
        <v>1</v>
      </c>
      <c r="C28">
        <v>54.78</v>
      </c>
      <c r="D28">
        <v>0.28999999999999998</v>
      </c>
      <c r="E28">
        <v>3279</v>
      </c>
      <c r="F28">
        <v>76</v>
      </c>
      <c r="G28">
        <v>104</v>
      </c>
      <c r="H28">
        <v>49</v>
      </c>
      <c r="I28">
        <v>76</v>
      </c>
      <c r="J28">
        <v>1.04</v>
      </c>
    </row>
    <row r="29" spans="1:10" x14ac:dyDescent="0.45">
      <c r="A29" s="1" t="s">
        <v>16</v>
      </c>
      <c r="B29" s="1" t="s">
        <v>1</v>
      </c>
      <c r="C29">
        <v>54.49</v>
      </c>
      <c r="D29">
        <v>0</v>
      </c>
      <c r="E29">
        <v>3433</v>
      </c>
      <c r="F29">
        <v>77</v>
      </c>
      <c r="G29">
        <v>106</v>
      </c>
      <c r="H29">
        <v>49</v>
      </c>
      <c r="I29">
        <v>77</v>
      </c>
      <c r="J29">
        <v>1.06</v>
      </c>
    </row>
    <row r="30" spans="1:10" x14ac:dyDescent="0.45">
      <c r="A30" s="1" t="s">
        <v>82</v>
      </c>
      <c r="B30" s="1" t="s">
        <v>20</v>
      </c>
      <c r="C30">
        <v>54.32</v>
      </c>
      <c r="D30">
        <v>1.65</v>
      </c>
      <c r="E30">
        <v>2947</v>
      </c>
      <c r="F30">
        <v>83</v>
      </c>
      <c r="G30">
        <v>99</v>
      </c>
      <c r="H30">
        <v>50</v>
      </c>
      <c r="I30">
        <v>83</v>
      </c>
      <c r="J30">
        <v>1.042</v>
      </c>
    </row>
    <row r="31" spans="1:10" x14ac:dyDescent="0.45">
      <c r="A31" s="1" t="s">
        <v>84</v>
      </c>
      <c r="B31" s="1" t="s">
        <v>1</v>
      </c>
      <c r="C31">
        <v>54.3</v>
      </c>
      <c r="D31">
        <v>0.21</v>
      </c>
      <c r="E31">
        <v>3108</v>
      </c>
      <c r="F31">
        <v>83</v>
      </c>
      <c r="G31">
        <v>98</v>
      </c>
      <c r="H31">
        <v>50</v>
      </c>
      <c r="I31">
        <v>83</v>
      </c>
      <c r="J31">
        <v>0.89900000000000002</v>
      </c>
    </row>
    <row r="32" spans="1:10" x14ac:dyDescent="0.45">
      <c r="A32" s="1" t="s">
        <v>94</v>
      </c>
      <c r="B32" s="1" t="s">
        <v>1</v>
      </c>
      <c r="C32">
        <v>54.27</v>
      </c>
      <c r="D32">
        <v>0.28999999999999998</v>
      </c>
      <c r="E32">
        <v>3180</v>
      </c>
      <c r="F32">
        <v>91</v>
      </c>
      <c r="G32">
        <v>195</v>
      </c>
      <c r="H32">
        <v>63</v>
      </c>
      <c r="I32">
        <v>91</v>
      </c>
      <c r="J32">
        <v>1.84</v>
      </c>
    </row>
    <row r="33" spans="1:10" x14ac:dyDescent="0.45">
      <c r="A33" s="1" t="s">
        <v>23</v>
      </c>
      <c r="B33" s="1" t="s">
        <v>1</v>
      </c>
      <c r="C33">
        <v>54.24</v>
      </c>
      <c r="D33">
        <v>0.24</v>
      </c>
      <c r="E33">
        <v>3183</v>
      </c>
      <c r="F33">
        <v>75</v>
      </c>
      <c r="G33">
        <v>195</v>
      </c>
      <c r="H33">
        <v>58</v>
      </c>
      <c r="I33">
        <v>75</v>
      </c>
      <c r="J33">
        <v>2.1669999999999998</v>
      </c>
    </row>
    <row r="34" spans="1:10" x14ac:dyDescent="0.45">
      <c r="A34" s="1" t="s">
        <v>15</v>
      </c>
      <c r="B34" s="1" t="s">
        <v>1</v>
      </c>
      <c r="C34">
        <v>53.51</v>
      </c>
      <c r="D34">
        <v>0.1</v>
      </c>
      <c r="E34">
        <v>3331</v>
      </c>
      <c r="F34">
        <v>74</v>
      </c>
      <c r="G34">
        <v>151</v>
      </c>
      <c r="H34">
        <v>53</v>
      </c>
      <c r="I34">
        <v>74</v>
      </c>
      <c r="J34">
        <v>1.6970000000000001</v>
      </c>
    </row>
    <row r="35" spans="1:10" x14ac:dyDescent="0.45">
      <c r="A35" s="1" t="s">
        <v>13</v>
      </c>
      <c r="B35" s="1" t="s">
        <v>1</v>
      </c>
      <c r="C35">
        <v>53.39</v>
      </c>
      <c r="D35">
        <v>0.85</v>
      </c>
      <c r="E35">
        <v>3350</v>
      </c>
      <c r="F35">
        <v>77</v>
      </c>
      <c r="G35">
        <v>148</v>
      </c>
      <c r="H35">
        <v>53</v>
      </c>
      <c r="I35">
        <v>77</v>
      </c>
      <c r="J35">
        <v>1.526</v>
      </c>
    </row>
    <row r="36" spans="1:10" x14ac:dyDescent="0.45">
      <c r="A36" s="1" t="s">
        <v>18</v>
      </c>
      <c r="B36" s="1" t="s">
        <v>1</v>
      </c>
      <c r="C36">
        <v>52.88</v>
      </c>
      <c r="D36">
        <v>0.02</v>
      </c>
      <c r="E36">
        <v>3024</v>
      </c>
      <c r="F36">
        <v>67</v>
      </c>
      <c r="G36">
        <v>143</v>
      </c>
      <c r="H36">
        <v>51</v>
      </c>
      <c r="I36">
        <v>67</v>
      </c>
      <c r="J36">
        <v>1.625</v>
      </c>
    </row>
    <row r="37" spans="1:10" x14ac:dyDescent="0.45">
      <c r="A37" s="1" t="s">
        <v>87</v>
      </c>
      <c r="B37" s="1" t="s">
        <v>1</v>
      </c>
      <c r="C37">
        <v>52.71</v>
      </c>
      <c r="D37">
        <v>0.28999999999999998</v>
      </c>
      <c r="E37">
        <v>3341</v>
      </c>
      <c r="F37">
        <v>84</v>
      </c>
      <c r="G37">
        <v>101</v>
      </c>
      <c r="H37">
        <v>49</v>
      </c>
      <c r="I37">
        <v>84</v>
      </c>
      <c r="J37">
        <v>0.91800000000000004</v>
      </c>
    </row>
    <row r="38" spans="1:10" x14ac:dyDescent="0.45">
      <c r="A38" s="1" t="s">
        <v>19</v>
      </c>
      <c r="B38" s="1" t="s">
        <v>1</v>
      </c>
      <c r="C38">
        <v>52.62</v>
      </c>
      <c r="D38">
        <v>2.3199999999999998</v>
      </c>
      <c r="E38">
        <v>3356</v>
      </c>
      <c r="F38">
        <v>84</v>
      </c>
      <c r="G38">
        <v>207</v>
      </c>
      <c r="H38">
        <v>59</v>
      </c>
      <c r="I38">
        <v>84</v>
      </c>
      <c r="J38">
        <v>1.9350000000000001</v>
      </c>
    </row>
    <row r="39" spans="1:10" x14ac:dyDescent="0.45">
      <c r="A39" s="1" t="s">
        <v>14</v>
      </c>
      <c r="B39" s="1" t="s">
        <v>1</v>
      </c>
      <c r="C39">
        <v>52.48</v>
      </c>
      <c r="D39">
        <v>0.81</v>
      </c>
      <c r="E39">
        <v>3351</v>
      </c>
      <c r="F39">
        <v>82</v>
      </c>
      <c r="G39">
        <v>107</v>
      </c>
      <c r="H39">
        <v>49</v>
      </c>
      <c r="I39">
        <v>82</v>
      </c>
      <c r="J39">
        <v>1.0289999999999999</v>
      </c>
    </row>
    <row r="40" spans="1:10" x14ac:dyDescent="0.45">
      <c r="A40" s="1" t="s">
        <v>89</v>
      </c>
      <c r="B40" s="1" t="s">
        <v>1</v>
      </c>
      <c r="C40">
        <v>52.12</v>
      </c>
      <c r="D40">
        <v>0.21</v>
      </c>
      <c r="E40">
        <v>3245</v>
      </c>
      <c r="F40">
        <v>75</v>
      </c>
      <c r="G40">
        <v>143</v>
      </c>
      <c r="H40">
        <v>52</v>
      </c>
      <c r="I40">
        <v>75</v>
      </c>
      <c r="J40">
        <v>1.6439999999999999</v>
      </c>
    </row>
    <row r="41" spans="1:10" x14ac:dyDescent="0.45">
      <c r="A41" s="1" t="s">
        <v>83</v>
      </c>
      <c r="B41" s="1" t="s">
        <v>1</v>
      </c>
      <c r="C41">
        <v>51.63</v>
      </c>
      <c r="D41">
        <v>0.76</v>
      </c>
      <c r="E41">
        <v>3175</v>
      </c>
      <c r="F41">
        <v>74</v>
      </c>
      <c r="G41">
        <v>96</v>
      </c>
      <c r="H41">
        <v>46</v>
      </c>
      <c r="I41">
        <v>74</v>
      </c>
      <c r="J41">
        <v>1.0109999999999999</v>
      </c>
    </row>
    <row r="42" spans="1:10" x14ac:dyDescent="0.45">
      <c r="A42" s="1" t="s">
        <v>104</v>
      </c>
      <c r="B42" s="1" t="s">
        <v>1</v>
      </c>
      <c r="C42">
        <v>51.5</v>
      </c>
      <c r="D42">
        <v>0.3</v>
      </c>
      <c r="E42">
        <v>3360</v>
      </c>
      <c r="F42">
        <v>82</v>
      </c>
      <c r="G42">
        <v>117</v>
      </c>
      <c r="H42">
        <v>50</v>
      </c>
      <c r="I42">
        <v>82</v>
      </c>
      <c r="J42">
        <v>1.17</v>
      </c>
    </row>
    <row r="43" spans="1:10" x14ac:dyDescent="0.45">
      <c r="A43" s="1" t="s">
        <v>85</v>
      </c>
      <c r="B43" s="1" t="s">
        <v>1</v>
      </c>
      <c r="C43">
        <v>51.42</v>
      </c>
      <c r="D43">
        <v>0.67</v>
      </c>
      <c r="E43">
        <v>3261</v>
      </c>
      <c r="F43">
        <v>80</v>
      </c>
      <c r="G43">
        <v>104</v>
      </c>
      <c r="H43">
        <v>48</v>
      </c>
      <c r="I43">
        <v>80</v>
      </c>
      <c r="J43">
        <v>0.95399999999999996</v>
      </c>
    </row>
    <row r="44" spans="1:10" x14ac:dyDescent="0.45">
      <c r="A44" s="1" t="s">
        <v>103</v>
      </c>
      <c r="B44" s="1" t="s">
        <v>1</v>
      </c>
      <c r="C44">
        <v>50.4</v>
      </c>
      <c r="D44">
        <v>1.41</v>
      </c>
      <c r="E44">
        <v>2865</v>
      </c>
      <c r="F44">
        <v>75</v>
      </c>
      <c r="G44">
        <v>117</v>
      </c>
      <c r="H44">
        <v>49</v>
      </c>
      <c r="I44">
        <v>75</v>
      </c>
      <c r="J44">
        <v>1.17</v>
      </c>
    </row>
    <row r="45" spans="1:10" x14ac:dyDescent="0.45">
      <c r="A45" s="1" t="s">
        <v>101</v>
      </c>
      <c r="B45" s="1" t="s">
        <v>1</v>
      </c>
      <c r="C45">
        <v>49.85</v>
      </c>
      <c r="D45">
        <v>0.28000000000000003</v>
      </c>
      <c r="E45">
        <v>3172</v>
      </c>
      <c r="F45">
        <v>83</v>
      </c>
      <c r="G45">
        <v>95</v>
      </c>
      <c r="H45">
        <v>47</v>
      </c>
      <c r="I45">
        <v>83</v>
      </c>
      <c r="J45">
        <v>1.08</v>
      </c>
    </row>
    <row r="46" spans="1:10" x14ac:dyDescent="0.45">
      <c r="A46" s="1" t="s">
        <v>96</v>
      </c>
      <c r="B46" s="1" t="s">
        <v>20</v>
      </c>
      <c r="C46">
        <v>49.79</v>
      </c>
      <c r="D46">
        <v>0.31</v>
      </c>
      <c r="E46">
        <v>2962</v>
      </c>
      <c r="F46">
        <v>81</v>
      </c>
      <c r="G46">
        <v>100</v>
      </c>
      <c r="H46">
        <v>48</v>
      </c>
      <c r="I46">
        <v>81</v>
      </c>
      <c r="J46">
        <v>0.81299999999999994</v>
      </c>
    </row>
    <row r="47" spans="1:10" x14ac:dyDescent="0.45">
      <c r="A47" s="1" t="s">
        <v>99</v>
      </c>
      <c r="B47" s="1" t="s">
        <v>20</v>
      </c>
      <c r="C47">
        <v>49.75</v>
      </c>
      <c r="D47">
        <v>0.5</v>
      </c>
      <c r="E47">
        <v>3446</v>
      </c>
      <c r="F47">
        <v>91</v>
      </c>
      <c r="G47">
        <v>106</v>
      </c>
      <c r="H47">
        <v>49</v>
      </c>
      <c r="I47">
        <v>91</v>
      </c>
      <c r="J47">
        <v>1.0389999999999999</v>
      </c>
    </row>
    <row r="48" spans="1:10" x14ac:dyDescent="0.45">
      <c r="A48" s="1" t="s">
        <v>106</v>
      </c>
      <c r="B48" s="1" t="s">
        <v>1</v>
      </c>
      <c r="C48">
        <v>48.37</v>
      </c>
      <c r="D48">
        <v>0.01</v>
      </c>
      <c r="E48">
        <v>3446</v>
      </c>
      <c r="F48">
        <v>83</v>
      </c>
      <c r="G48">
        <v>106</v>
      </c>
      <c r="H48">
        <v>47</v>
      </c>
      <c r="I48">
        <v>83</v>
      </c>
      <c r="J48">
        <v>1.0389999999999999</v>
      </c>
    </row>
    <row r="49" spans="1:10" x14ac:dyDescent="0.45">
      <c r="A49" s="1" t="s">
        <v>91</v>
      </c>
      <c r="B49" s="1" t="s">
        <v>1</v>
      </c>
      <c r="C49">
        <v>48.32</v>
      </c>
      <c r="D49">
        <v>0.09</v>
      </c>
      <c r="E49">
        <v>3086</v>
      </c>
      <c r="F49">
        <v>68</v>
      </c>
      <c r="G49">
        <v>91</v>
      </c>
      <c r="H49">
        <v>43</v>
      </c>
      <c r="I49">
        <v>68</v>
      </c>
      <c r="J49">
        <v>1.071</v>
      </c>
    </row>
    <row r="50" spans="1:10" x14ac:dyDescent="0.45">
      <c r="A50" s="1" t="s">
        <v>105</v>
      </c>
      <c r="B50" s="1" t="s">
        <v>1</v>
      </c>
      <c r="C50">
        <v>48.13</v>
      </c>
      <c r="D50">
        <v>0.94</v>
      </c>
      <c r="E50">
        <v>3340</v>
      </c>
      <c r="F50">
        <v>68</v>
      </c>
      <c r="G50">
        <v>101</v>
      </c>
      <c r="H50">
        <v>43</v>
      </c>
      <c r="I50">
        <v>68</v>
      </c>
      <c r="J50">
        <v>1.0980000000000001</v>
      </c>
    </row>
    <row r="51" spans="1:10" x14ac:dyDescent="0.45">
      <c r="A51" s="1" t="s">
        <v>97</v>
      </c>
      <c r="B51" s="1" t="s">
        <v>1</v>
      </c>
      <c r="C51">
        <v>48.04</v>
      </c>
      <c r="D51">
        <v>0.13</v>
      </c>
      <c r="E51">
        <v>3107</v>
      </c>
      <c r="F51">
        <v>92</v>
      </c>
      <c r="G51">
        <v>95</v>
      </c>
      <c r="H51">
        <v>48</v>
      </c>
      <c r="I51">
        <v>92</v>
      </c>
      <c r="J51">
        <v>0.97899999999999998</v>
      </c>
    </row>
    <row r="52" spans="1:10" x14ac:dyDescent="0.45">
      <c r="A52" s="1" t="s">
        <v>25</v>
      </c>
      <c r="B52" s="1" t="s">
        <v>26</v>
      </c>
      <c r="C52">
        <v>46.73</v>
      </c>
      <c r="D52">
        <v>1.76</v>
      </c>
      <c r="E52">
        <v>2645</v>
      </c>
      <c r="F52">
        <v>78</v>
      </c>
      <c r="G52">
        <v>92</v>
      </c>
      <c r="H52">
        <v>45</v>
      </c>
      <c r="I52">
        <v>78</v>
      </c>
      <c r="J52">
        <v>0.94799999999999995</v>
      </c>
    </row>
    <row r="53" spans="1:10" x14ac:dyDescent="0.45">
      <c r="A53" s="1" t="s">
        <v>17</v>
      </c>
      <c r="B53" s="1" t="s">
        <v>1</v>
      </c>
      <c r="C53">
        <v>46.51</v>
      </c>
      <c r="D53">
        <v>0.69</v>
      </c>
      <c r="E53">
        <v>3013</v>
      </c>
      <c r="F53">
        <v>59</v>
      </c>
      <c r="G53">
        <v>91</v>
      </c>
      <c r="H53">
        <v>40</v>
      </c>
      <c r="I53">
        <v>59</v>
      </c>
      <c r="J53">
        <v>1.071</v>
      </c>
    </row>
    <row r="54" spans="1:10" x14ac:dyDescent="0.45">
      <c r="A54" s="1" t="s">
        <v>93</v>
      </c>
      <c r="B54" s="1" t="s">
        <v>20</v>
      </c>
      <c r="C54">
        <v>44.65</v>
      </c>
      <c r="D54">
        <v>0.04</v>
      </c>
      <c r="E54">
        <v>3415</v>
      </c>
      <c r="F54">
        <v>89</v>
      </c>
      <c r="G54">
        <v>105</v>
      </c>
      <c r="H54">
        <v>46</v>
      </c>
      <c r="I54">
        <v>89</v>
      </c>
      <c r="J54">
        <v>1.1539999999999999</v>
      </c>
    </row>
    <row r="55" spans="1:10" x14ac:dyDescent="0.45">
      <c r="A55" s="1" t="s">
        <v>22</v>
      </c>
      <c r="B55" s="1" t="s">
        <v>1</v>
      </c>
      <c r="C55">
        <v>44.43</v>
      </c>
      <c r="D55">
        <v>0.55000000000000004</v>
      </c>
      <c r="E55">
        <v>3086</v>
      </c>
      <c r="F55">
        <v>69</v>
      </c>
      <c r="G55">
        <v>91</v>
      </c>
      <c r="H55">
        <v>41</v>
      </c>
      <c r="I55">
        <v>69</v>
      </c>
      <c r="J55">
        <v>1.071</v>
      </c>
    </row>
    <row r="56" spans="1:10" x14ac:dyDescent="0.45">
      <c r="A56" s="1" t="s">
        <v>100</v>
      </c>
      <c r="B56" s="1" t="s">
        <v>1</v>
      </c>
      <c r="C56">
        <v>44.37</v>
      </c>
      <c r="D56">
        <v>0.25</v>
      </c>
      <c r="E56">
        <v>3269</v>
      </c>
      <c r="F56">
        <v>75</v>
      </c>
      <c r="G56">
        <v>109</v>
      </c>
      <c r="H56">
        <v>44</v>
      </c>
      <c r="I56">
        <v>75</v>
      </c>
      <c r="J56">
        <v>1.101</v>
      </c>
    </row>
    <row r="57" spans="1:10" x14ac:dyDescent="0.45">
      <c r="A57" s="1" t="s">
        <v>108</v>
      </c>
      <c r="B57" s="1" t="s">
        <v>1</v>
      </c>
      <c r="C57">
        <v>43.86</v>
      </c>
      <c r="D57">
        <v>0.05</v>
      </c>
      <c r="E57">
        <v>3441</v>
      </c>
      <c r="F57">
        <v>74</v>
      </c>
      <c r="G57">
        <v>108</v>
      </c>
      <c r="H57">
        <v>43</v>
      </c>
      <c r="I57">
        <v>74</v>
      </c>
      <c r="J57">
        <v>1.091</v>
      </c>
    </row>
    <row r="58" spans="1:10" x14ac:dyDescent="0.45">
      <c r="A58" s="1" t="s">
        <v>98</v>
      </c>
      <c r="B58" s="1" t="s">
        <v>1</v>
      </c>
      <c r="C58">
        <v>43.62</v>
      </c>
      <c r="D58">
        <v>1.43</v>
      </c>
      <c r="E58">
        <v>3117</v>
      </c>
      <c r="F58">
        <v>91</v>
      </c>
      <c r="G58">
        <v>98</v>
      </c>
      <c r="H58">
        <v>45</v>
      </c>
      <c r="I58">
        <v>91</v>
      </c>
      <c r="J58">
        <v>0.90700000000000003</v>
      </c>
    </row>
    <row r="59" spans="1:10" x14ac:dyDescent="0.45">
      <c r="A59" s="1" t="s">
        <v>114</v>
      </c>
      <c r="B59" s="1" t="s">
        <v>1</v>
      </c>
      <c r="C59">
        <v>42.62</v>
      </c>
      <c r="D59">
        <v>0.32</v>
      </c>
      <c r="E59">
        <v>3433</v>
      </c>
      <c r="F59">
        <v>62</v>
      </c>
      <c r="G59">
        <v>134</v>
      </c>
      <c r="H59">
        <v>42</v>
      </c>
      <c r="I59">
        <v>62</v>
      </c>
      <c r="J59">
        <v>1.34</v>
      </c>
    </row>
    <row r="60" spans="1:10" x14ac:dyDescent="0.45">
      <c r="A60" s="1" t="s">
        <v>93</v>
      </c>
      <c r="B60" s="1" t="s">
        <v>1</v>
      </c>
      <c r="C60">
        <v>41.52</v>
      </c>
      <c r="D60">
        <v>0.75</v>
      </c>
      <c r="E60">
        <v>3240</v>
      </c>
      <c r="F60">
        <v>84</v>
      </c>
      <c r="G60">
        <v>58</v>
      </c>
      <c r="H60">
        <v>36</v>
      </c>
      <c r="I60">
        <v>84</v>
      </c>
      <c r="J60">
        <v>0.63700000000000001</v>
      </c>
    </row>
    <row r="61" spans="1:10" x14ac:dyDescent="0.45">
      <c r="A61" s="1" t="s">
        <v>24</v>
      </c>
      <c r="B61" s="1" t="s">
        <v>1</v>
      </c>
      <c r="C61">
        <v>41.49</v>
      </c>
      <c r="D61">
        <v>2.2400000000000002</v>
      </c>
      <c r="E61">
        <v>3350</v>
      </c>
      <c r="F61">
        <v>72</v>
      </c>
      <c r="G61">
        <v>105</v>
      </c>
      <c r="H61">
        <v>40</v>
      </c>
      <c r="I61">
        <v>72</v>
      </c>
      <c r="J61">
        <v>1.0940000000000001</v>
      </c>
    </row>
    <row r="62" spans="1:10" x14ac:dyDescent="0.45">
      <c r="A62" s="1" t="s">
        <v>109</v>
      </c>
      <c r="B62" s="1" t="s">
        <v>1</v>
      </c>
      <c r="C62">
        <v>39.950000000000003</v>
      </c>
      <c r="D62">
        <v>0.55000000000000004</v>
      </c>
      <c r="E62">
        <v>2713</v>
      </c>
      <c r="F62">
        <v>65</v>
      </c>
      <c r="G62">
        <v>163</v>
      </c>
      <c r="H62">
        <v>46</v>
      </c>
      <c r="I62">
        <v>65</v>
      </c>
      <c r="J62">
        <v>1.8740000000000001</v>
      </c>
    </row>
    <row r="63" spans="1:10" x14ac:dyDescent="0.45">
      <c r="A63" s="1" t="s">
        <v>115</v>
      </c>
      <c r="B63" s="1" t="s">
        <v>1</v>
      </c>
      <c r="C63">
        <v>39.61</v>
      </c>
      <c r="D63">
        <v>2.29</v>
      </c>
      <c r="E63">
        <v>3356</v>
      </c>
      <c r="F63">
        <v>72</v>
      </c>
      <c r="G63">
        <v>106</v>
      </c>
      <c r="H63">
        <v>39</v>
      </c>
      <c r="I63">
        <v>72</v>
      </c>
      <c r="J63">
        <v>1.01</v>
      </c>
    </row>
    <row r="64" spans="1:10" x14ac:dyDescent="0.45">
      <c r="A64" s="1" t="s">
        <v>107</v>
      </c>
      <c r="B64" s="1" t="s">
        <v>1</v>
      </c>
      <c r="C64">
        <v>39.590000000000003</v>
      </c>
      <c r="D64">
        <v>1.35</v>
      </c>
      <c r="E64">
        <v>3293</v>
      </c>
      <c r="F64">
        <v>69</v>
      </c>
      <c r="G64">
        <v>105</v>
      </c>
      <c r="H64">
        <v>39</v>
      </c>
      <c r="I64">
        <v>69</v>
      </c>
      <c r="J64">
        <v>1.0189999999999999</v>
      </c>
    </row>
    <row r="65" spans="1:10" x14ac:dyDescent="0.45">
      <c r="A65" s="1" t="s">
        <v>110</v>
      </c>
      <c r="B65" s="1" t="s">
        <v>1</v>
      </c>
      <c r="C65">
        <v>39.57</v>
      </c>
      <c r="D65">
        <v>0.46</v>
      </c>
      <c r="E65">
        <v>3279</v>
      </c>
      <c r="F65">
        <v>67</v>
      </c>
      <c r="G65">
        <v>104</v>
      </c>
      <c r="H65">
        <v>39</v>
      </c>
      <c r="I65">
        <v>67</v>
      </c>
      <c r="J65">
        <v>1.04</v>
      </c>
    </row>
    <row r="66" spans="1:10" x14ac:dyDescent="0.45">
      <c r="A66" s="1" t="s">
        <v>27</v>
      </c>
      <c r="B66" s="1" t="s">
        <v>1</v>
      </c>
      <c r="C66">
        <v>36.83</v>
      </c>
      <c r="D66">
        <v>1.9</v>
      </c>
      <c r="E66">
        <v>2502</v>
      </c>
      <c r="F66">
        <v>57</v>
      </c>
      <c r="G66">
        <v>87</v>
      </c>
      <c r="H66">
        <v>35</v>
      </c>
      <c r="I66">
        <v>57</v>
      </c>
      <c r="J66">
        <v>0.96699999999999997</v>
      </c>
    </row>
    <row r="67" spans="1:10" x14ac:dyDescent="0.45">
      <c r="A67" s="1" t="s">
        <v>112</v>
      </c>
      <c r="B67" s="1" t="s">
        <v>20</v>
      </c>
      <c r="C67">
        <v>36.520000000000003</v>
      </c>
      <c r="D67">
        <v>0.7</v>
      </c>
      <c r="E67">
        <v>3441</v>
      </c>
      <c r="F67">
        <v>55</v>
      </c>
      <c r="G67">
        <v>101</v>
      </c>
      <c r="H67">
        <v>34</v>
      </c>
      <c r="I67">
        <v>55</v>
      </c>
      <c r="J67">
        <v>1.02</v>
      </c>
    </row>
    <row r="68" spans="1:10" x14ac:dyDescent="0.45">
      <c r="A68" s="1" t="s">
        <v>116</v>
      </c>
      <c r="B68" s="1" t="s">
        <v>1</v>
      </c>
      <c r="C68">
        <v>35.950000000000003</v>
      </c>
      <c r="D68">
        <v>0.39</v>
      </c>
      <c r="E68">
        <v>3357</v>
      </c>
      <c r="F68">
        <v>65</v>
      </c>
      <c r="G68">
        <v>110</v>
      </c>
      <c r="H68">
        <v>37</v>
      </c>
      <c r="I68">
        <v>65</v>
      </c>
      <c r="J68">
        <v>1.0089999999999999</v>
      </c>
    </row>
    <row r="69" spans="1:10" x14ac:dyDescent="0.45">
      <c r="A69" s="1" t="s">
        <v>111</v>
      </c>
      <c r="B69" s="1" t="s">
        <v>1</v>
      </c>
      <c r="C69">
        <v>35.619999999999997</v>
      </c>
      <c r="D69">
        <v>0.32</v>
      </c>
      <c r="E69">
        <v>3457</v>
      </c>
      <c r="F69">
        <v>79</v>
      </c>
      <c r="G69">
        <v>226</v>
      </c>
      <c r="H69">
        <v>49</v>
      </c>
      <c r="I69">
        <v>79</v>
      </c>
      <c r="J69">
        <v>1.8520000000000001</v>
      </c>
    </row>
    <row r="70" spans="1:10" x14ac:dyDescent="0.45">
      <c r="A70" s="1" t="s">
        <v>29</v>
      </c>
      <c r="B70" s="1" t="s">
        <v>1</v>
      </c>
      <c r="C70">
        <v>35.51</v>
      </c>
      <c r="D70">
        <v>7.0000000000000007E-2</v>
      </c>
      <c r="E70">
        <v>3356</v>
      </c>
      <c r="F70">
        <v>67</v>
      </c>
      <c r="G70">
        <v>117</v>
      </c>
      <c r="H70">
        <v>38</v>
      </c>
      <c r="I70">
        <v>67</v>
      </c>
      <c r="J70">
        <v>1.1140000000000001</v>
      </c>
    </row>
    <row r="71" spans="1:10" x14ac:dyDescent="0.45">
      <c r="A71" s="1" t="s">
        <v>118</v>
      </c>
      <c r="B71" s="1" t="s">
        <v>1</v>
      </c>
      <c r="C71">
        <v>35.39</v>
      </c>
      <c r="D71">
        <v>0.1</v>
      </c>
      <c r="E71">
        <v>3274</v>
      </c>
      <c r="F71">
        <v>76</v>
      </c>
      <c r="G71">
        <v>138</v>
      </c>
      <c r="H71">
        <v>42</v>
      </c>
      <c r="I71">
        <v>76</v>
      </c>
      <c r="J71">
        <v>1.4379999999999999</v>
      </c>
    </row>
    <row r="72" spans="1:10" x14ac:dyDescent="0.45">
      <c r="A72" s="1" t="s">
        <v>28</v>
      </c>
      <c r="B72" s="1" t="s">
        <v>1</v>
      </c>
      <c r="C72">
        <v>35.29</v>
      </c>
      <c r="D72">
        <v>0.57999999999999996</v>
      </c>
      <c r="E72">
        <v>2642</v>
      </c>
      <c r="F72">
        <v>54</v>
      </c>
      <c r="G72">
        <v>89</v>
      </c>
      <c r="H72">
        <v>34</v>
      </c>
      <c r="I72">
        <v>54</v>
      </c>
      <c r="J72">
        <v>0.98899999999999999</v>
      </c>
    </row>
    <row r="73" spans="1:10" x14ac:dyDescent="0.45">
      <c r="A73" s="1" t="s">
        <v>117</v>
      </c>
      <c r="B73" s="1" t="s">
        <v>1</v>
      </c>
      <c r="C73">
        <v>34.950000000000003</v>
      </c>
      <c r="D73">
        <v>0.38</v>
      </c>
      <c r="E73">
        <v>3023</v>
      </c>
      <c r="F73">
        <v>61</v>
      </c>
      <c r="G73">
        <v>95</v>
      </c>
      <c r="H73">
        <v>35</v>
      </c>
      <c r="I73">
        <v>61</v>
      </c>
      <c r="J73">
        <v>0.99</v>
      </c>
    </row>
    <row r="74" spans="1:10" x14ac:dyDescent="0.45">
      <c r="A74" s="1" t="s">
        <v>28</v>
      </c>
      <c r="B74" s="1" t="s">
        <v>1</v>
      </c>
      <c r="C74">
        <v>34.479999999999997</v>
      </c>
      <c r="D74">
        <v>0.71</v>
      </c>
      <c r="E74">
        <v>2228</v>
      </c>
      <c r="F74">
        <v>53</v>
      </c>
      <c r="G74">
        <v>125</v>
      </c>
      <c r="H74">
        <v>38</v>
      </c>
      <c r="I74">
        <v>53</v>
      </c>
      <c r="J74">
        <v>1.389</v>
      </c>
    </row>
    <row r="75" spans="1:10" x14ac:dyDescent="0.45">
      <c r="A75" s="1" t="s">
        <v>30</v>
      </c>
      <c r="B75" s="1" t="s">
        <v>1</v>
      </c>
      <c r="C75">
        <v>30.07</v>
      </c>
      <c r="D75">
        <v>0.81</v>
      </c>
      <c r="E75">
        <v>3174</v>
      </c>
      <c r="F75">
        <v>62</v>
      </c>
      <c r="G75">
        <v>78</v>
      </c>
      <c r="H75">
        <v>30</v>
      </c>
      <c r="I75">
        <v>62</v>
      </c>
      <c r="J75">
        <v>0.81200000000000006</v>
      </c>
    </row>
    <row r="76" spans="1:10" x14ac:dyDescent="0.45">
      <c r="A76" s="1" t="s">
        <v>113</v>
      </c>
      <c r="B76" s="1" t="s">
        <v>1</v>
      </c>
      <c r="C76">
        <v>29.27</v>
      </c>
      <c r="D76">
        <v>0.35</v>
      </c>
      <c r="E76">
        <v>3441</v>
      </c>
      <c r="F76">
        <v>64</v>
      </c>
      <c r="G76">
        <v>235</v>
      </c>
      <c r="H76">
        <v>41</v>
      </c>
      <c r="I76">
        <v>64</v>
      </c>
      <c r="J76">
        <v>2.423</v>
      </c>
    </row>
    <row r="77" spans="1:10" x14ac:dyDescent="0.45">
      <c r="A77" s="1" t="s">
        <v>119</v>
      </c>
      <c r="B77" s="1" t="s">
        <v>1</v>
      </c>
      <c r="C77">
        <v>21.84</v>
      </c>
      <c r="D77">
        <v>0.34</v>
      </c>
      <c r="E77">
        <v>3023</v>
      </c>
      <c r="F77">
        <v>51</v>
      </c>
      <c r="G77">
        <v>229</v>
      </c>
      <c r="H77">
        <v>33</v>
      </c>
      <c r="I77">
        <v>51</v>
      </c>
      <c r="J77">
        <v>2.3849999999999998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2614-49C1-4081-82CE-58C9209103E9}">
  <dimension ref="A1:F77"/>
  <sheetViews>
    <sheetView workbookViewId="0">
      <selection activeCell="P6" sqref="P6"/>
    </sheetView>
  </sheetViews>
  <sheetFormatPr defaultRowHeight="14.25" x14ac:dyDescent="0.45"/>
  <cols>
    <col min="1" max="1" width="7.6640625" bestFit="1" customWidth="1"/>
    <col min="2" max="2" width="7.86328125" bestFit="1" customWidth="1"/>
    <col min="3" max="3" width="13.06640625" customWidth="1"/>
    <col min="4" max="4" width="10.19921875" bestFit="1" customWidth="1"/>
  </cols>
  <sheetData>
    <row r="1" spans="1:6" x14ac:dyDescent="0.45">
      <c r="A1" t="s">
        <v>31</v>
      </c>
      <c r="B1" t="s">
        <v>41</v>
      </c>
      <c r="C1" t="s">
        <v>43</v>
      </c>
      <c r="D1" t="s">
        <v>124</v>
      </c>
      <c r="E1" t="s">
        <v>123</v>
      </c>
      <c r="F1" t="s">
        <v>40</v>
      </c>
    </row>
    <row r="2" spans="1:6" x14ac:dyDescent="0.45">
      <c r="A2" s="1" t="s">
        <v>111</v>
      </c>
      <c r="B2" s="1" t="s">
        <v>1</v>
      </c>
      <c r="C2">
        <v>1.0900000000000001</v>
      </c>
      <c r="D2">
        <v>44.09</v>
      </c>
      <c r="E2">
        <v>35.619999999999997</v>
      </c>
      <c r="F2">
        <f t="shared" ref="F2:F65" si="0">AVERAGE(C2,(D2+E2)/2)</f>
        <v>20.472500000000004</v>
      </c>
    </row>
    <row r="3" spans="1:6" x14ac:dyDescent="0.45">
      <c r="A3" s="1" t="s">
        <v>119</v>
      </c>
      <c r="B3" s="1" t="s">
        <v>1</v>
      </c>
      <c r="C3">
        <v>16.54</v>
      </c>
      <c r="D3">
        <v>31.51</v>
      </c>
      <c r="E3">
        <v>21.84</v>
      </c>
      <c r="F3">
        <f t="shared" si="0"/>
        <v>21.607500000000002</v>
      </c>
    </row>
    <row r="4" spans="1:6" x14ac:dyDescent="0.45">
      <c r="A4" s="1" t="s">
        <v>113</v>
      </c>
      <c r="B4" s="1" t="s">
        <v>1</v>
      </c>
      <c r="C4">
        <v>20.59</v>
      </c>
      <c r="D4">
        <v>42</v>
      </c>
      <c r="E4">
        <v>29.27</v>
      </c>
      <c r="F4">
        <f t="shared" si="0"/>
        <v>28.112499999999997</v>
      </c>
    </row>
    <row r="5" spans="1:6" x14ac:dyDescent="0.45">
      <c r="A5" s="1" t="s">
        <v>118</v>
      </c>
      <c r="B5" s="1" t="s">
        <v>1</v>
      </c>
      <c r="C5">
        <v>23.99</v>
      </c>
      <c r="D5">
        <v>35.47</v>
      </c>
      <c r="E5">
        <v>35.39</v>
      </c>
      <c r="F5">
        <f t="shared" si="0"/>
        <v>29.71</v>
      </c>
    </row>
    <row r="6" spans="1:6" x14ac:dyDescent="0.45">
      <c r="A6" s="1" t="s">
        <v>117</v>
      </c>
      <c r="B6" s="1" t="s">
        <v>1</v>
      </c>
      <c r="C6">
        <v>24.16</v>
      </c>
      <c r="D6">
        <v>35.78</v>
      </c>
      <c r="E6">
        <v>34.950000000000003</v>
      </c>
      <c r="F6">
        <f t="shared" si="0"/>
        <v>29.762500000000003</v>
      </c>
    </row>
    <row r="7" spans="1:6" x14ac:dyDescent="0.45">
      <c r="A7" s="1" t="s">
        <v>107</v>
      </c>
      <c r="B7" s="1" t="s">
        <v>1</v>
      </c>
      <c r="C7">
        <v>16.670000000000002</v>
      </c>
      <c r="D7">
        <v>48.07</v>
      </c>
      <c r="E7">
        <v>39.590000000000003</v>
      </c>
      <c r="F7">
        <f t="shared" si="0"/>
        <v>30.25</v>
      </c>
    </row>
    <row r="8" spans="1:6" x14ac:dyDescent="0.45">
      <c r="A8" s="3" t="s">
        <v>93</v>
      </c>
      <c r="B8" s="1" t="s">
        <v>1</v>
      </c>
      <c r="C8">
        <v>17.32</v>
      </c>
      <c r="D8">
        <v>45.46</v>
      </c>
      <c r="E8">
        <v>41.52</v>
      </c>
      <c r="F8">
        <f t="shared" si="0"/>
        <v>30.405000000000001</v>
      </c>
    </row>
    <row r="9" spans="1:6" x14ac:dyDescent="0.45">
      <c r="A9" s="1" t="s">
        <v>115</v>
      </c>
      <c r="B9" s="1" t="s">
        <v>1</v>
      </c>
      <c r="C9">
        <v>22.47</v>
      </c>
      <c r="D9">
        <v>37.96</v>
      </c>
      <c r="E9">
        <v>39.61</v>
      </c>
      <c r="F9">
        <f t="shared" si="0"/>
        <v>30.627499999999998</v>
      </c>
    </row>
    <row r="10" spans="1:6" x14ac:dyDescent="0.45">
      <c r="A10" s="1" t="s">
        <v>114</v>
      </c>
      <c r="B10" s="1" t="s">
        <v>1</v>
      </c>
      <c r="C10">
        <v>19.95</v>
      </c>
      <c r="D10">
        <v>41.99</v>
      </c>
      <c r="E10">
        <v>42.62</v>
      </c>
      <c r="F10">
        <f t="shared" si="0"/>
        <v>31.127499999999998</v>
      </c>
    </row>
    <row r="11" spans="1:6" x14ac:dyDescent="0.45">
      <c r="A11" s="1" t="s">
        <v>30</v>
      </c>
      <c r="B11" s="1" t="s">
        <v>1</v>
      </c>
      <c r="C11">
        <v>29.68</v>
      </c>
      <c r="D11">
        <v>36.06</v>
      </c>
      <c r="E11">
        <v>30.07</v>
      </c>
      <c r="F11">
        <f t="shared" si="0"/>
        <v>31.372499999999999</v>
      </c>
    </row>
    <row r="12" spans="1:6" x14ac:dyDescent="0.45">
      <c r="A12" s="4" t="s">
        <v>29</v>
      </c>
      <c r="B12" s="1" t="s">
        <v>1</v>
      </c>
      <c r="C12">
        <v>26.05</v>
      </c>
      <c r="D12">
        <v>37.950000000000003</v>
      </c>
      <c r="E12">
        <v>35.51</v>
      </c>
      <c r="F12">
        <f t="shared" si="0"/>
        <v>31.39</v>
      </c>
    </row>
    <row r="13" spans="1:6" x14ac:dyDescent="0.45">
      <c r="A13" s="1" t="s">
        <v>110</v>
      </c>
      <c r="B13" s="1" t="s">
        <v>1</v>
      </c>
      <c r="C13">
        <v>21.51</v>
      </c>
      <c r="D13">
        <v>45.12</v>
      </c>
      <c r="E13">
        <v>39.57</v>
      </c>
      <c r="F13">
        <f t="shared" si="0"/>
        <v>31.927500000000002</v>
      </c>
    </row>
    <row r="14" spans="1:6" x14ac:dyDescent="0.45">
      <c r="A14" s="1" t="s">
        <v>116</v>
      </c>
      <c r="B14" s="1" t="s">
        <v>1</v>
      </c>
      <c r="C14">
        <v>28.58</v>
      </c>
      <c r="D14">
        <v>37.869999999999997</v>
      </c>
      <c r="E14">
        <v>35.950000000000003</v>
      </c>
      <c r="F14">
        <f t="shared" si="0"/>
        <v>32.744999999999997</v>
      </c>
    </row>
    <row r="15" spans="1:6" x14ac:dyDescent="0.45">
      <c r="A15" s="1" t="s">
        <v>83</v>
      </c>
      <c r="B15" s="1" t="s">
        <v>1</v>
      </c>
      <c r="C15">
        <v>12.83</v>
      </c>
      <c r="D15">
        <v>58.94</v>
      </c>
      <c r="E15">
        <v>51.63</v>
      </c>
      <c r="F15">
        <f t="shared" si="0"/>
        <v>34.057499999999997</v>
      </c>
    </row>
    <row r="16" spans="1:6" x14ac:dyDescent="0.45">
      <c r="A16" s="3" t="s">
        <v>28</v>
      </c>
      <c r="B16" s="3" t="s">
        <v>120</v>
      </c>
      <c r="C16">
        <v>35.58</v>
      </c>
      <c r="D16">
        <v>35.01</v>
      </c>
      <c r="E16">
        <v>35.29</v>
      </c>
      <c r="F16">
        <f t="shared" si="0"/>
        <v>35.364999999999995</v>
      </c>
    </row>
    <row r="17" spans="1:6" x14ac:dyDescent="0.45">
      <c r="A17" s="1" t="s">
        <v>105</v>
      </c>
      <c r="B17" s="1" t="s">
        <v>1</v>
      </c>
      <c r="C17">
        <v>22.49</v>
      </c>
      <c r="D17">
        <v>48.88</v>
      </c>
      <c r="E17">
        <v>48.13</v>
      </c>
      <c r="F17">
        <f t="shared" si="0"/>
        <v>35.497500000000002</v>
      </c>
    </row>
    <row r="18" spans="1:6" x14ac:dyDescent="0.45">
      <c r="A18" s="1" t="s">
        <v>27</v>
      </c>
      <c r="B18" s="1" t="s">
        <v>1</v>
      </c>
      <c r="C18">
        <v>33.42</v>
      </c>
      <c r="D18">
        <v>41.06</v>
      </c>
      <c r="E18">
        <v>36.83</v>
      </c>
      <c r="F18">
        <f t="shared" si="0"/>
        <v>36.182500000000005</v>
      </c>
    </row>
    <row r="19" spans="1:6" x14ac:dyDescent="0.45">
      <c r="A19" s="3" t="s">
        <v>93</v>
      </c>
      <c r="B19" s="1" t="s">
        <v>20</v>
      </c>
      <c r="C19">
        <v>23.43</v>
      </c>
      <c r="D19">
        <v>53.45</v>
      </c>
      <c r="E19">
        <v>44.65</v>
      </c>
      <c r="F19">
        <f t="shared" si="0"/>
        <v>36.239999999999995</v>
      </c>
    </row>
    <row r="20" spans="1:6" x14ac:dyDescent="0.45">
      <c r="A20" s="3" t="s">
        <v>28</v>
      </c>
      <c r="B20" s="3" t="s">
        <v>121</v>
      </c>
      <c r="C20">
        <v>36.61</v>
      </c>
      <c r="D20">
        <v>41.49</v>
      </c>
      <c r="E20">
        <v>34.479999999999997</v>
      </c>
      <c r="F20">
        <f t="shared" si="0"/>
        <v>37.297499999999999</v>
      </c>
    </row>
    <row r="21" spans="1:6" x14ac:dyDescent="0.45">
      <c r="A21" s="1" t="s">
        <v>98</v>
      </c>
      <c r="B21" s="1" t="s">
        <v>1</v>
      </c>
      <c r="C21">
        <v>29.89</v>
      </c>
      <c r="D21">
        <v>51.17</v>
      </c>
      <c r="E21">
        <v>43.62</v>
      </c>
      <c r="F21">
        <f t="shared" si="0"/>
        <v>38.642499999999998</v>
      </c>
    </row>
    <row r="22" spans="1:6" x14ac:dyDescent="0.45">
      <c r="A22" s="1" t="s">
        <v>23</v>
      </c>
      <c r="B22" s="1" t="s">
        <v>1</v>
      </c>
      <c r="C22">
        <v>22.49</v>
      </c>
      <c r="D22">
        <v>55.79</v>
      </c>
      <c r="E22">
        <v>54.24</v>
      </c>
      <c r="F22">
        <f t="shared" si="0"/>
        <v>38.752499999999998</v>
      </c>
    </row>
    <row r="23" spans="1:6" x14ac:dyDescent="0.45">
      <c r="A23" s="1" t="s">
        <v>97</v>
      </c>
      <c r="B23" s="1" t="s">
        <v>1</v>
      </c>
      <c r="C23">
        <v>28.99</v>
      </c>
      <c r="D23">
        <v>51.77</v>
      </c>
      <c r="E23">
        <v>48.04</v>
      </c>
      <c r="F23">
        <f t="shared" si="0"/>
        <v>39.447499999999998</v>
      </c>
    </row>
    <row r="24" spans="1:6" x14ac:dyDescent="0.45">
      <c r="A24" s="1" t="s">
        <v>112</v>
      </c>
      <c r="B24" s="1" t="s">
        <v>20</v>
      </c>
      <c r="C24">
        <v>41.72</v>
      </c>
      <c r="D24">
        <v>43.58</v>
      </c>
      <c r="E24">
        <v>36.520000000000003</v>
      </c>
      <c r="F24">
        <f t="shared" si="0"/>
        <v>40.884999999999998</v>
      </c>
    </row>
    <row r="25" spans="1:6" x14ac:dyDescent="0.45">
      <c r="A25" s="1" t="s">
        <v>25</v>
      </c>
      <c r="B25" s="1" t="s">
        <v>26</v>
      </c>
      <c r="C25">
        <v>33.64</v>
      </c>
      <c r="D25">
        <v>49.79</v>
      </c>
      <c r="E25">
        <v>46.73</v>
      </c>
      <c r="F25">
        <f t="shared" si="0"/>
        <v>40.950000000000003</v>
      </c>
    </row>
    <row r="26" spans="1:6" x14ac:dyDescent="0.45">
      <c r="A26" s="1" t="s">
        <v>84</v>
      </c>
      <c r="B26" s="1" t="s">
        <v>1</v>
      </c>
      <c r="C26">
        <v>27.11</v>
      </c>
      <c r="D26">
        <v>57.01</v>
      </c>
      <c r="E26">
        <v>54.3</v>
      </c>
      <c r="F26">
        <f t="shared" si="0"/>
        <v>41.3825</v>
      </c>
    </row>
    <row r="27" spans="1:6" x14ac:dyDescent="0.45">
      <c r="A27" s="1" t="s">
        <v>108</v>
      </c>
      <c r="B27" s="1" t="s">
        <v>1</v>
      </c>
      <c r="C27">
        <v>40.17</v>
      </c>
      <c r="D27">
        <v>47.22</v>
      </c>
      <c r="E27">
        <v>43.86</v>
      </c>
      <c r="F27">
        <f t="shared" si="0"/>
        <v>42.855000000000004</v>
      </c>
    </row>
    <row r="28" spans="1:6" x14ac:dyDescent="0.45">
      <c r="A28" s="1" t="s">
        <v>16</v>
      </c>
      <c r="B28" s="1" t="s">
        <v>1</v>
      </c>
      <c r="C28">
        <v>31.32</v>
      </c>
      <c r="D28">
        <v>54.47</v>
      </c>
      <c r="E28">
        <v>54.49</v>
      </c>
      <c r="F28">
        <f t="shared" si="0"/>
        <v>42.900000000000006</v>
      </c>
    </row>
    <row r="29" spans="1:6" x14ac:dyDescent="0.45">
      <c r="A29" s="1" t="s">
        <v>17</v>
      </c>
      <c r="B29" s="1" t="s">
        <v>1</v>
      </c>
      <c r="C29">
        <v>41.64</v>
      </c>
      <c r="D29">
        <v>43.06</v>
      </c>
      <c r="E29">
        <v>46.51</v>
      </c>
      <c r="F29">
        <f t="shared" si="0"/>
        <v>43.212499999999999</v>
      </c>
    </row>
    <row r="30" spans="1:6" x14ac:dyDescent="0.45">
      <c r="A30" s="1" t="s">
        <v>100</v>
      </c>
      <c r="B30" s="1" t="s">
        <v>1</v>
      </c>
      <c r="C30">
        <v>39.020000000000003</v>
      </c>
      <c r="D30">
        <v>50.69</v>
      </c>
      <c r="E30">
        <v>44.37</v>
      </c>
      <c r="F30">
        <f t="shared" si="0"/>
        <v>43.275000000000006</v>
      </c>
    </row>
    <row r="31" spans="1:6" x14ac:dyDescent="0.45">
      <c r="A31" s="1" t="s">
        <v>109</v>
      </c>
      <c r="B31" s="1" t="s">
        <v>1</v>
      </c>
      <c r="C31">
        <v>44.55</v>
      </c>
      <c r="D31">
        <v>46.34</v>
      </c>
      <c r="E31">
        <v>39.950000000000003</v>
      </c>
      <c r="F31">
        <f t="shared" si="0"/>
        <v>43.847499999999997</v>
      </c>
    </row>
    <row r="32" spans="1:6" x14ac:dyDescent="0.45">
      <c r="A32" s="1" t="s">
        <v>19</v>
      </c>
      <c r="B32" s="1" t="s">
        <v>1</v>
      </c>
      <c r="C32">
        <v>36.03</v>
      </c>
      <c r="D32">
        <v>53.57</v>
      </c>
      <c r="E32">
        <v>52.62</v>
      </c>
      <c r="F32">
        <f t="shared" si="0"/>
        <v>44.5625</v>
      </c>
    </row>
    <row r="33" spans="1:6" x14ac:dyDescent="0.45">
      <c r="A33" s="1" t="s">
        <v>10</v>
      </c>
      <c r="B33" s="1" t="s">
        <v>1</v>
      </c>
      <c r="C33">
        <v>32.130000000000003</v>
      </c>
      <c r="D33">
        <v>56.32</v>
      </c>
      <c r="E33">
        <v>59.96</v>
      </c>
      <c r="F33">
        <f t="shared" si="0"/>
        <v>45.135000000000005</v>
      </c>
    </row>
    <row r="34" spans="1:6" x14ac:dyDescent="0.45">
      <c r="A34" s="1" t="s">
        <v>24</v>
      </c>
      <c r="B34" s="1" t="s">
        <v>1</v>
      </c>
      <c r="C34">
        <v>43.22</v>
      </c>
      <c r="D34">
        <v>55.15</v>
      </c>
      <c r="E34">
        <v>41.49</v>
      </c>
      <c r="F34">
        <f t="shared" si="0"/>
        <v>45.769999999999996</v>
      </c>
    </row>
    <row r="35" spans="1:6" x14ac:dyDescent="0.45">
      <c r="A35" s="1" t="s">
        <v>22</v>
      </c>
      <c r="B35" s="1" t="s">
        <v>1</v>
      </c>
      <c r="C35">
        <v>45.69</v>
      </c>
      <c r="D35">
        <v>47.45</v>
      </c>
      <c r="E35">
        <v>44.43</v>
      </c>
      <c r="F35">
        <f t="shared" si="0"/>
        <v>45.814999999999998</v>
      </c>
    </row>
    <row r="36" spans="1:6" x14ac:dyDescent="0.45">
      <c r="A36" s="1" t="s">
        <v>75</v>
      </c>
      <c r="B36" s="1" t="s">
        <v>1</v>
      </c>
      <c r="C36">
        <v>31.69</v>
      </c>
      <c r="D36">
        <v>64.31</v>
      </c>
      <c r="E36">
        <v>57.31</v>
      </c>
      <c r="F36">
        <f t="shared" si="0"/>
        <v>46.25</v>
      </c>
    </row>
    <row r="37" spans="1:6" x14ac:dyDescent="0.45">
      <c r="A37" s="1" t="s">
        <v>104</v>
      </c>
      <c r="B37" s="1" t="s">
        <v>1</v>
      </c>
      <c r="C37">
        <v>42.21</v>
      </c>
      <c r="D37">
        <v>49.57</v>
      </c>
      <c r="E37">
        <v>51.5</v>
      </c>
      <c r="F37">
        <f t="shared" si="0"/>
        <v>46.372500000000002</v>
      </c>
    </row>
    <row r="38" spans="1:6" x14ac:dyDescent="0.45">
      <c r="A38" s="1" t="s">
        <v>106</v>
      </c>
      <c r="B38" s="1" t="s">
        <v>1</v>
      </c>
      <c r="C38">
        <v>45.63</v>
      </c>
      <c r="D38">
        <v>48.66</v>
      </c>
      <c r="E38">
        <v>48.37</v>
      </c>
      <c r="F38">
        <f t="shared" si="0"/>
        <v>47.072500000000005</v>
      </c>
    </row>
    <row r="39" spans="1:6" x14ac:dyDescent="0.45">
      <c r="A39" s="1" t="s">
        <v>82</v>
      </c>
      <c r="B39" s="1" t="s">
        <v>20</v>
      </c>
      <c r="C39">
        <v>37.51</v>
      </c>
      <c r="D39">
        <v>59.09</v>
      </c>
      <c r="E39">
        <v>54.32</v>
      </c>
      <c r="F39">
        <f t="shared" si="0"/>
        <v>47.107500000000002</v>
      </c>
    </row>
    <row r="40" spans="1:6" x14ac:dyDescent="0.45">
      <c r="A40" s="1" t="s">
        <v>74</v>
      </c>
      <c r="B40" s="1" t="s">
        <v>1</v>
      </c>
      <c r="C40">
        <v>34.479999999999997</v>
      </c>
      <c r="D40">
        <v>64.319999999999993</v>
      </c>
      <c r="E40">
        <v>58.11</v>
      </c>
      <c r="F40">
        <f t="shared" si="0"/>
        <v>47.847499999999997</v>
      </c>
    </row>
    <row r="41" spans="1:6" x14ac:dyDescent="0.45">
      <c r="A41" s="1" t="s">
        <v>94</v>
      </c>
      <c r="B41" s="1" t="s">
        <v>1</v>
      </c>
      <c r="C41">
        <v>42.41</v>
      </c>
      <c r="D41">
        <v>52.38</v>
      </c>
      <c r="E41">
        <v>54.27</v>
      </c>
      <c r="F41">
        <f t="shared" si="0"/>
        <v>47.8675</v>
      </c>
    </row>
    <row r="42" spans="1:6" x14ac:dyDescent="0.45">
      <c r="A42" s="1" t="s">
        <v>13</v>
      </c>
      <c r="B42" s="1" t="s">
        <v>1</v>
      </c>
      <c r="C42">
        <v>43.27</v>
      </c>
      <c r="D42">
        <v>52.08</v>
      </c>
      <c r="E42">
        <v>53.39</v>
      </c>
      <c r="F42">
        <f t="shared" si="0"/>
        <v>48.002499999999998</v>
      </c>
    </row>
    <row r="43" spans="1:6" x14ac:dyDescent="0.45">
      <c r="A43" s="1" t="s">
        <v>99</v>
      </c>
      <c r="B43" s="1" t="s">
        <v>20</v>
      </c>
      <c r="C43">
        <v>46.19</v>
      </c>
      <c r="D43">
        <v>50.77</v>
      </c>
      <c r="E43">
        <v>49.75</v>
      </c>
      <c r="F43">
        <f t="shared" si="0"/>
        <v>48.225000000000001</v>
      </c>
    </row>
    <row r="44" spans="1:6" x14ac:dyDescent="0.45">
      <c r="A44" s="1" t="s">
        <v>87</v>
      </c>
      <c r="B44" s="1" t="s">
        <v>1</v>
      </c>
      <c r="C44">
        <v>42.39</v>
      </c>
      <c r="D44">
        <v>56.56</v>
      </c>
      <c r="E44">
        <v>52.71</v>
      </c>
      <c r="F44">
        <f t="shared" si="0"/>
        <v>48.512500000000003</v>
      </c>
    </row>
    <row r="45" spans="1:6" x14ac:dyDescent="0.45">
      <c r="A45" s="1" t="s">
        <v>18</v>
      </c>
      <c r="B45" s="1" t="s">
        <v>1</v>
      </c>
      <c r="C45">
        <v>45.49</v>
      </c>
      <c r="D45">
        <v>51</v>
      </c>
      <c r="E45">
        <v>52.88</v>
      </c>
      <c r="F45">
        <f t="shared" si="0"/>
        <v>48.715000000000003</v>
      </c>
    </row>
    <row r="46" spans="1:6" x14ac:dyDescent="0.45">
      <c r="A46" s="1" t="s">
        <v>91</v>
      </c>
      <c r="B46" s="1" t="s">
        <v>1</v>
      </c>
      <c r="C46">
        <v>46.41</v>
      </c>
      <c r="D46">
        <v>55.2</v>
      </c>
      <c r="E46">
        <v>48.32</v>
      </c>
      <c r="F46">
        <f t="shared" si="0"/>
        <v>49.085000000000001</v>
      </c>
    </row>
    <row r="47" spans="1:6" x14ac:dyDescent="0.45">
      <c r="A47" s="1" t="s">
        <v>95</v>
      </c>
      <c r="B47" s="1" t="s">
        <v>1</v>
      </c>
      <c r="C47">
        <v>44.6</v>
      </c>
      <c r="D47">
        <v>52.38</v>
      </c>
      <c r="E47">
        <v>54.88</v>
      </c>
      <c r="F47">
        <f t="shared" si="0"/>
        <v>49.115000000000002</v>
      </c>
    </row>
    <row r="48" spans="1:6" x14ac:dyDescent="0.45">
      <c r="A48" s="1" t="s">
        <v>96</v>
      </c>
      <c r="B48" s="1" t="s">
        <v>20</v>
      </c>
      <c r="C48">
        <v>47.73</v>
      </c>
      <c r="D48">
        <v>52.07</v>
      </c>
      <c r="E48">
        <v>49.79</v>
      </c>
      <c r="F48">
        <f t="shared" si="0"/>
        <v>49.33</v>
      </c>
    </row>
    <row r="49" spans="1:6" x14ac:dyDescent="0.45">
      <c r="A49" s="1" t="s">
        <v>102</v>
      </c>
      <c r="B49" s="1" t="s">
        <v>1</v>
      </c>
      <c r="C49">
        <v>45.74</v>
      </c>
      <c r="D49">
        <v>50.07</v>
      </c>
      <c r="E49">
        <v>55.79</v>
      </c>
      <c r="F49">
        <f t="shared" si="0"/>
        <v>49.335000000000001</v>
      </c>
    </row>
    <row r="50" spans="1:6" x14ac:dyDescent="0.45">
      <c r="A50" s="1" t="s">
        <v>103</v>
      </c>
      <c r="B50" s="1" t="s">
        <v>1</v>
      </c>
      <c r="C50">
        <v>49.51</v>
      </c>
      <c r="D50">
        <v>49.95</v>
      </c>
      <c r="E50">
        <v>50.4</v>
      </c>
      <c r="F50">
        <f t="shared" si="0"/>
        <v>49.842500000000001</v>
      </c>
    </row>
    <row r="51" spans="1:6" x14ac:dyDescent="0.45">
      <c r="A51" s="1" t="s">
        <v>81</v>
      </c>
      <c r="B51" s="1" t="s">
        <v>1</v>
      </c>
      <c r="C51">
        <v>37.64</v>
      </c>
      <c r="D51">
        <v>59.14</v>
      </c>
      <c r="E51">
        <v>64.989999999999995</v>
      </c>
      <c r="F51">
        <f t="shared" si="0"/>
        <v>49.852499999999999</v>
      </c>
    </row>
    <row r="52" spans="1:6" x14ac:dyDescent="0.45">
      <c r="A52" s="1" t="s">
        <v>101</v>
      </c>
      <c r="B52" s="1" t="s">
        <v>1</v>
      </c>
      <c r="C52">
        <v>49.76</v>
      </c>
      <c r="D52">
        <v>50.48</v>
      </c>
      <c r="E52">
        <v>49.85</v>
      </c>
      <c r="F52">
        <f t="shared" si="0"/>
        <v>49.962499999999999</v>
      </c>
    </row>
    <row r="53" spans="1:6" x14ac:dyDescent="0.45">
      <c r="A53" s="1" t="s">
        <v>86</v>
      </c>
      <c r="B53" s="1" t="s">
        <v>1</v>
      </c>
      <c r="C53">
        <v>41.25</v>
      </c>
      <c r="D53">
        <v>56.73</v>
      </c>
      <c r="E53">
        <v>60.77</v>
      </c>
      <c r="F53">
        <f t="shared" si="0"/>
        <v>50</v>
      </c>
    </row>
    <row r="54" spans="1:6" x14ac:dyDescent="0.45">
      <c r="A54" s="1" t="s">
        <v>88</v>
      </c>
      <c r="B54" s="1" t="s">
        <v>1</v>
      </c>
      <c r="C54">
        <v>46.56</v>
      </c>
      <c r="D54">
        <v>56.55</v>
      </c>
      <c r="E54">
        <v>54.78</v>
      </c>
      <c r="F54">
        <f t="shared" si="0"/>
        <v>51.112499999999997</v>
      </c>
    </row>
    <row r="55" spans="1:6" x14ac:dyDescent="0.45">
      <c r="A55" s="1" t="s">
        <v>76</v>
      </c>
      <c r="B55" s="1" t="s">
        <v>1</v>
      </c>
      <c r="C55">
        <v>45.53</v>
      </c>
      <c r="D55">
        <v>62.9</v>
      </c>
      <c r="E55">
        <v>55.37</v>
      </c>
      <c r="F55">
        <f t="shared" si="0"/>
        <v>52.332499999999996</v>
      </c>
    </row>
    <row r="56" spans="1:6" x14ac:dyDescent="0.45">
      <c r="A56" s="1" t="s">
        <v>21</v>
      </c>
      <c r="B56" s="1" t="s">
        <v>1</v>
      </c>
      <c r="C56">
        <v>48.56</v>
      </c>
      <c r="D56">
        <v>55.62</v>
      </c>
      <c r="E56">
        <v>57.09</v>
      </c>
      <c r="F56">
        <f t="shared" si="0"/>
        <v>52.457500000000003</v>
      </c>
    </row>
    <row r="57" spans="1:6" x14ac:dyDescent="0.45">
      <c r="A57" s="1" t="s">
        <v>7</v>
      </c>
      <c r="B57" s="1" t="s">
        <v>1</v>
      </c>
      <c r="C57">
        <v>49.04</v>
      </c>
      <c r="D57">
        <v>53.77</v>
      </c>
      <c r="E57">
        <v>58.15</v>
      </c>
      <c r="F57">
        <f t="shared" si="0"/>
        <v>52.5</v>
      </c>
    </row>
    <row r="58" spans="1:6" x14ac:dyDescent="0.45">
      <c r="A58" s="1" t="s">
        <v>89</v>
      </c>
      <c r="B58" s="1" t="s">
        <v>1</v>
      </c>
      <c r="C58">
        <v>52.89</v>
      </c>
      <c r="D58">
        <v>56.25</v>
      </c>
      <c r="E58">
        <v>52.12</v>
      </c>
      <c r="F58">
        <f t="shared" si="0"/>
        <v>53.537500000000001</v>
      </c>
    </row>
    <row r="59" spans="1:6" x14ac:dyDescent="0.45">
      <c r="A59" s="1" t="s">
        <v>14</v>
      </c>
      <c r="B59" s="1" t="s">
        <v>1</v>
      </c>
      <c r="C59">
        <v>53.11</v>
      </c>
      <c r="D59">
        <v>55.93</v>
      </c>
      <c r="E59">
        <v>52.48</v>
      </c>
      <c r="F59">
        <f t="shared" si="0"/>
        <v>53.657499999999999</v>
      </c>
    </row>
    <row r="60" spans="1:6" x14ac:dyDescent="0.45">
      <c r="A60" s="1" t="s">
        <v>15</v>
      </c>
      <c r="B60" s="1" t="s">
        <v>1</v>
      </c>
      <c r="C60" s="5">
        <v>55.38</v>
      </c>
      <c r="D60" s="5">
        <v>50.44</v>
      </c>
      <c r="E60">
        <v>53.51</v>
      </c>
      <c r="F60">
        <f t="shared" si="0"/>
        <v>53.677499999999995</v>
      </c>
    </row>
    <row r="61" spans="1:6" x14ac:dyDescent="0.45">
      <c r="A61" s="1" t="s">
        <v>85</v>
      </c>
      <c r="B61" s="1" t="s">
        <v>1</v>
      </c>
      <c r="C61">
        <v>53.58</v>
      </c>
      <c r="D61">
        <v>56.99</v>
      </c>
      <c r="E61">
        <v>51.42</v>
      </c>
      <c r="F61">
        <f t="shared" si="0"/>
        <v>53.892499999999998</v>
      </c>
    </row>
    <row r="62" spans="1:6" x14ac:dyDescent="0.45">
      <c r="A62" s="1" t="s">
        <v>2</v>
      </c>
      <c r="B62" s="1" t="s">
        <v>1</v>
      </c>
      <c r="C62">
        <v>38.96</v>
      </c>
      <c r="D62">
        <v>67.239999999999995</v>
      </c>
      <c r="E62">
        <v>75.459999999999994</v>
      </c>
      <c r="F62">
        <f t="shared" si="0"/>
        <v>55.155000000000001</v>
      </c>
    </row>
    <row r="63" spans="1:6" x14ac:dyDescent="0.45">
      <c r="A63" s="1" t="s">
        <v>78</v>
      </c>
      <c r="B63" s="1" t="s">
        <v>20</v>
      </c>
      <c r="C63">
        <v>48.25</v>
      </c>
      <c r="D63">
        <v>62.08</v>
      </c>
      <c r="E63">
        <v>62.67</v>
      </c>
      <c r="F63">
        <f t="shared" si="0"/>
        <v>55.3125</v>
      </c>
    </row>
    <row r="64" spans="1:6" x14ac:dyDescent="0.45">
      <c r="A64" s="1" t="s">
        <v>5</v>
      </c>
      <c r="B64" s="1" t="s">
        <v>1</v>
      </c>
      <c r="C64">
        <v>47.82</v>
      </c>
      <c r="D64">
        <v>64.900000000000006</v>
      </c>
      <c r="E64">
        <v>60.88</v>
      </c>
      <c r="F64">
        <f t="shared" si="0"/>
        <v>55.355000000000004</v>
      </c>
    </row>
    <row r="65" spans="1:6" x14ac:dyDescent="0.45">
      <c r="A65" s="1" t="s">
        <v>12</v>
      </c>
      <c r="B65" s="1" t="s">
        <v>1</v>
      </c>
      <c r="C65" s="5">
        <v>55.17</v>
      </c>
      <c r="D65" s="5">
        <v>54.04</v>
      </c>
      <c r="E65">
        <v>59.55</v>
      </c>
      <c r="F65">
        <f t="shared" si="0"/>
        <v>55.982500000000002</v>
      </c>
    </row>
    <row r="66" spans="1:6" x14ac:dyDescent="0.45">
      <c r="A66" s="1" t="s">
        <v>9</v>
      </c>
      <c r="B66" s="1" t="s">
        <v>1</v>
      </c>
      <c r="C66">
        <v>52.35</v>
      </c>
      <c r="D66">
        <v>62.42</v>
      </c>
      <c r="E66">
        <v>61.52</v>
      </c>
      <c r="F66">
        <f t="shared" ref="F66:F77" si="1">AVERAGE(C66,(D66+E66)/2)</f>
        <v>57.16</v>
      </c>
    </row>
    <row r="67" spans="1:6" x14ac:dyDescent="0.45">
      <c r="A67" s="1" t="s">
        <v>92</v>
      </c>
      <c r="B67" s="1" t="s">
        <v>1</v>
      </c>
      <c r="C67" s="5">
        <v>57.89</v>
      </c>
      <c r="D67" s="5">
        <v>54.09</v>
      </c>
      <c r="E67">
        <v>59.41</v>
      </c>
      <c r="F67">
        <f t="shared" si="1"/>
        <v>57.32</v>
      </c>
    </row>
    <row r="68" spans="1:6" x14ac:dyDescent="0.45">
      <c r="A68" s="1" t="s">
        <v>90</v>
      </c>
      <c r="B68" s="1" t="s">
        <v>1</v>
      </c>
      <c r="C68" s="5">
        <v>56.38</v>
      </c>
      <c r="D68" s="5">
        <v>55.89</v>
      </c>
      <c r="E68">
        <v>62.94</v>
      </c>
      <c r="F68">
        <f t="shared" si="1"/>
        <v>57.897500000000001</v>
      </c>
    </row>
    <row r="69" spans="1:6" x14ac:dyDescent="0.45">
      <c r="A69" s="1" t="s">
        <v>8</v>
      </c>
      <c r="B69" s="1" t="s">
        <v>1</v>
      </c>
      <c r="C69" s="5">
        <v>61.62</v>
      </c>
      <c r="D69" s="5">
        <v>46.72</v>
      </c>
      <c r="E69">
        <v>61.9</v>
      </c>
      <c r="F69">
        <f t="shared" si="1"/>
        <v>57.965000000000003</v>
      </c>
    </row>
    <row r="70" spans="1:6" x14ac:dyDescent="0.45">
      <c r="A70" s="1" t="s">
        <v>11</v>
      </c>
      <c r="B70" s="1" t="s">
        <v>1</v>
      </c>
      <c r="C70" s="5">
        <v>59.45</v>
      </c>
      <c r="D70" s="5">
        <v>57.14</v>
      </c>
      <c r="E70">
        <v>56.11</v>
      </c>
      <c r="F70">
        <f t="shared" si="1"/>
        <v>58.037500000000001</v>
      </c>
    </row>
    <row r="71" spans="1:6" x14ac:dyDescent="0.45">
      <c r="A71" s="1" t="s">
        <v>77</v>
      </c>
      <c r="B71" s="1" t="s">
        <v>1</v>
      </c>
      <c r="C71">
        <v>55.45</v>
      </c>
      <c r="D71">
        <v>62.44</v>
      </c>
      <c r="E71">
        <v>60.17</v>
      </c>
      <c r="F71">
        <f t="shared" si="1"/>
        <v>58.377499999999998</v>
      </c>
    </row>
    <row r="72" spans="1:6" x14ac:dyDescent="0.45">
      <c r="A72" s="1" t="s">
        <v>6</v>
      </c>
      <c r="B72" s="1" t="s">
        <v>1</v>
      </c>
      <c r="C72">
        <v>54.83</v>
      </c>
      <c r="D72">
        <v>64.989999999999995</v>
      </c>
      <c r="E72">
        <v>62.83</v>
      </c>
      <c r="F72">
        <f t="shared" si="1"/>
        <v>59.37</v>
      </c>
    </row>
    <row r="73" spans="1:6" x14ac:dyDescent="0.45">
      <c r="A73" s="1" t="s">
        <v>80</v>
      </c>
      <c r="B73" s="1" t="s">
        <v>1</v>
      </c>
      <c r="C73">
        <v>59.83</v>
      </c>
      <c r="D73">
        <v>61.13</v>
      </c>
      <c r="E73">
        <v>57.26</v>
      </c>
      <c r="F73">
        <f t="shared" si="1"/>
        <v>59.512500000000003</v>
      </c>
    </row>
    <row r="74" spans="1:6" x14ac:dyDescent="0.45">
      <c r="A74" s="1" t="s">
        <v>3</v>
      </c>
      <c r="B74" s="1" t="s">
        <v>1</v>
      </c>
      <c r="C74">
        <v>58.12</v>
      </c>
      <c r="D74">
        <v>61.13</v>
      </c>
      <c r="E74">
        <v>63.16</v>
      </c>
      <c r="F74">
        <f t="shared" si="1"/>
        <v>60.132499999999993</v>
      </c>
    </row>
    <row r="75" spans="1:6" x14ac:dyDescent="0.45">
      <c r="A75" s="1" t="s">
        <v>79</v>
      </c>
      <c r="B75" s="1" t="s">
        <v>1</v>
      </c>
      <c r="C75">
        <v>59.33</v>
      </c>
      <c r="D75">
        <v>61.92</v>
      </c>
      <c r="E75">
        <v>63.57</v>
      </c>
      <c r="F75">
        <f t="shared" si="1"/>
        <v>61.037500000000001</v>
      </c>
    </row>
    <row r="76" spans="1:6" x14ac:dyDescent="0.45">
      <c r="A76" s="1" t="s">
        <v>4</v>
      </c>
      <c r="B76" s="1" t="s">
        <v>1</v>
      </c>
      <c r="C76">
        <v>59.75</v>
      </c>
      <c r="D76">
        <v>71.92</v>
      </c>
      <c r="E76">
        <v>64.28</v>
      </c>
      <c r="F76">
        <f t="shared" si="1"/>
        <v>63.924999999999997</v>
      </c>
    </row>
    <row r="77" spans="1:6" x14ac:dyDescent="0.45">
      <c r="A77" s="1" t="s">
        <v>0</v>
      </c>
      <c r="B77" s="1" t="s">
        <v>1</v>
      </c>
      <c r="C77">
        <v>65.400000000000006</v>
      </c>
      <c r="D77">
        <v>69.510000000000005</v>
      </c>
      <c r="E77">
        <v>76.17</v>
      </c>
      <c r="F77">
        <f t="shared" si="1"/>
        <v>69.12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s F A A B Q S w M E F A A C A A g A D 0 x 8 U E O x 9 u O n A A A A + A A A A B I A H A B D b 2 5 m a W c v U G F j a 2 F n Z S 5 4 b W w g o h g A K K A U A A A A A A A A A A A A A A A A A A A A A A A A A A A A h Y 9 B D o I w F E S v Q r q n L R X U k E 9 Z u J X E h G j c k l K h E Y q h x X I 3 F x 7 J K 0 i i q D u X M 3 m T v H n c 7 p C O b e N d Z W 9 U p x M U Y I o 8 q U V X K l 0 l a L A n f 4 1 S D r t C n I t K e h O s T T w a l a D a 2 k t M i H M O u w X u + o o w S g N y z L a 5 q G V b + E o b W 2 g h 0 W d V / l 8 h D o e X D G d 4 x X A U R U s c h g G Q u Y Z M 6 S / C J m N M g f y U s B k a O / S S S + 3 v c y B z B P J + w Z 9 Q S w M E F A A C A A g A D 0 x 8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9 M f F A u Y a S W o g I A A J 8 y A A A T A B w A R m 9 y b X V s Y X M v U 2 V j d G l v b j E u b S C i G A A o o B Q A A A A A A A A A A A A A A A A A A A A A A A A A A A D t m V 1 v m z A U h q 8 X K f / B o j c g I V T S f H b i o k t W b V I 1 b S W V p j X T 5 G K 3 Y Q U 7 A r O 1 q v r f B 4 E s G e B t 6 b o A 0 c l N k v c N x / b x w 4 n F C a k j X M 6 Q n b 6 b L 9 u t d i u c 4 4 A S 5 B D y Z T F H F v K o a L d Q / L J 5 F D g 0 V s b h N 2 P C n c i n T K i n r k e N M W c i / h K q y v h 4 d h H S I J x h R q P v 2 C O z C Q 1 v B V / M 0 o C G u B O K p l 9 O q O f 6 r q C B p b x Q d D T m X u S z 0 D J N H b 1 m D i c u u 7 H M T q + j o w 8 R F 9 Q W 9 x 6 1 1 h + N d 5 z R z 5 q e z u x A G c 8 x u 4 l n P b 1 f U C W e 4 h R f x T + a B p i F 1 z z w 0 / C J G a r p M v S H B y V V z X h 4 E T t I 0 D v x q K O V 3 p H o R 7 H + l o l + 1 0 j i b R j d 1 Q U s 8 q 9 o s O H 0 p E 5 f F m w g M 4 Y y Y y Q z z E O p Y + Y m 9 q i 1 W y 4 r T e o m G 4 t r 7 D 8 v H F l E o G M P 6 P g a s d t n R C M J 9 y c u O o 3 g o k z v S v S e R O 9 L 9 I F E H 0 r 0 k U R f 4 l B q y F Z s / r r k v 4 T k Q F l i o n Y 0 Z c e s Q A 1 p Q A 1 Z 4 X H U F D z e B 9 y P P Y L e U E z i w d e I Z E 6 m r + B A l 5 l + 4 n m 2 g z 0 c h J Y I o i c S V z J + g t + C X L m k A J k z x y 4 r q I F 6 o h V 3 0 X Z 4 Q E v Y e u V e l K h n x Q C T o v S x K J G i d F 6 U T g s s / c z V O W X Y j 1 e f b e M 6 X a m R y W o u q U m O k q E V Y p h K D s 1 8 x D I 6 u z u n M / 9 H 1 1 Q C m R p q + 4 D g 8 k o 7 9 w d Y M Z U 9 o B K o r B 2 V f a A S q K w d l Y P K q d z H 8 + V + E l u X U + e w c m a B y z p x W Y 9 K O q q c S q i k Q O w 2 x J q H g C w g 2 y x k T U A W k G 0 W s r v v 8 A C y g O w / I d u Y r h M 0 J a t o S p r V 9 3 2 g p E F J 2 6 q k 7 b 4 p B C W t S S X t K e 2 Z T 8 c z g g W W 0 Y A 2 a O j K n y D + p w 0 v T d N v d 3 z D 2 D Z 7 u 2 8 j w N 3 V p L s L H t n D o a C G h w J 4 Z g / I 1 h j Z H 1 B L A Q I t A B Q A A g A I A A 9 M f F B D s f b j p w A A A P g A A A A S A A A A A A A A A A A A A A A A A A A A A A B D b 2 5 m a W c v U G F j a 2 F n Z S 5 4 b W x Q S w E C L Q A U A A I A C A A P T H x Q D 8 r p q 6 Q A A A D p A A A A E w A A A A A A A A A A A A A A A A D z A A A A W 0 N v b n R l b n R f V H l w Z X N d L n h t b F B L A Q I t A B Q A A g A I A A 9 M f F A u Y a S W o g I A A J 8 y A A A T A A A A A A A A A A A A A A A A A O Q B A A B G b 3 J t d W x h c y 9 T Z W N 0 a W 9 u M S 5 t U E s F B g A A A A A D A A M A w g A A A N M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r 6 A A A A A A A A y P o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N k Z F 9 w a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0 V D E 5 O j I w O j U y L j Q 3 M T Y z N D Z a I i A v P j x F b n R y e S B U e X B l P S J G a W x s Q 2 9 s d W 1 u V H l w Z X M i I F Z h b H V l P S J z Q m d Z R E J R V U R B d 0 1 E Q X d V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Z G R f c G g v Q 2 h h b m d l Z C B U e X B l L n t D b 2 x 1 b W 4 x L D B 9 J n F 1 b 3 Q 7 L C Z x d W 9 0 O 1 N l Y 3 R p b 2 4 x L 2 N k Z F 9 w a C 9 D a G F u Z 2 V k I F R 5 c G U u e 0 N v b H V t b j I s M X 0 m c X V v d D s s J n F 1 b 3 Q 7 U 2 V j d G l v b j E v Y 2 R k X 3 B o L 0 N o Y W 5 n Z W Q g V H l w Z S 5 7 Q 2 9 s d W 1 u M y w y f S Z x d W 9 0 O y w m c X V v d D t T Z W N 0 a W 9 u M S 9 j Z G R f c G g v Q 2 h h b m d l Z C B U e X B l L n t D b 2 x 1 b W 4 0 L D N 9 J n F 1 b 3 Q 7 L C Z x d W 9 0 O 1 N l Y 3 R p b 2 4 x L 2 N k Z F 9 w a C 9 D a G F u Z 2 V k I F R 5 c G U u e 0 N v b H V t b j U s N H 0 m c X V v d D s s J n F 1 b 3 Q 7 U 2 V j d G l v b j E v Y 2 R k X 3 B o L 0 N o Y W 5 n Z W Q g V H l w Z S 5 7 Q 2 9 s d W 1 u N i w 1 f S Z x d W 9 0 O y w m c X V v d D t T Z W N 0 a W 9 u M S 9 j Z G R f c G g v Q 2 h h b m d l Z C B U e X B l L n t D b 2 x 1 b W 4 3 L D Z 9 J n F 1 b 3 Q 7 L C Z x d W 9 0 O 1 N l Y 3 R p b 2 4 x L 2 N k Z F 9 w a C 9 D a G F u Z 2 V k I F R 5 c G U u e 0 N v b H V t b j g s N 3 0 m c X V v d D s s J n F 1 b 3 Q 7 U 2 V j d G l v b j E v Y 2 R k X 3 B o L 0 N o Y W 5 n Z W Q g V H l w Z S 5 7 Q 2 9 s d W 1 u O S w 4 f S Z x d W 9 0 O y w m c X V v d D t T Z W N 0 a W 9 u M S 9 j Z G R f c G g v Q 2 h h b m d l Z C B U e X B l L n t D b 2 x 1 b W 4 x M C w 5 f S Z x d W 9 0 O y w m c X V v d D t T Z W N 0 a W 9 u M S 9 j Z G R f c G g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N k Z F 9 w a C 9 D a G F u Z 2 V k I F R 5 c G U u e 0 N v b H V t b j E s M H 0 m c X V v d D s s J n F 1 b 3 Q 7 U 2 V j d G l v b j E v Y 2 R k X 3 B o L 0 N o Y W 5 n Z W Q g V H l w Z S 5 7 Q 2 9 s d W 1 u M i w x f S Z x d W 9 0 O y w m c X V v d D t T Z W N 0 a W 9 u M S 9 j Z G R f c G g v Q 2 h h b m d l Z C B U e X B l L n t D b 2 x 1 b W 4 z L D J 9 J n F 1 b 3 Q 7 L C Z x d W 9 0 O 1 N l Y 3 R p b 2 4 x L 2 N k Z F 9 w a C 9 D a G F u Z 2 V k I F R 5 c G U u e 0 N v b H V t b j Q s M 3 0 m c X V v d D s s J n F 1 b 3 Q 7 U 2 V j d G l v b j E v Y 2 R k X 3 B o L 0 N o Y W 5 n Z W Q g V H l w Z S 5 7 Q 2 9 s d W 1 u N S w 0 f S Z x d W 9 0 O y w m c X V v d D t T Z W N 0 a W 9 u M S 9 j Z G R f c G g v Q 2 h h b m d l Z C B U e X B l L n t D b 2 x 1 b W 4 2 L D V 9 J n F 1 b 3 Q 7 L C Z x d W 9 0 O 1 N l Y 3 R p b 2 4 x L 2 N k Z F 9 w a C 9 D a G F u Z 2 V k I F R 5 c G U u e 0 N v b H V t b j c s N n 0 m c X V v d D s s J n F 1 b 3 Q 7 U 2 V j d G l v b j E v Y 2 R k X 3 B o L 0 N o Y W 5 n Z W Q g V H l w Z S 5 7 Q 2 9 s d W 1 u O C w 3 f S Z x d W 9 0 O y w m c X V v d D t T Z W N 0 a W 9 u M S 9 j Z G R f c G g v Q 2 h h b m d l Z C B U e X B l L n t D b 2 x 1 b W 4 5 L D h 9 J n F 1 b 3 Q 7 L C Z x d W 9 0 O 1 N l Y 3 R p b 2 4 x L 2 N k Z F 9 w a C 9 D a G F u Z 2 V k I F R 5 c G U u e 0 N v b H V t b j E w L D l 9 J n F 1 b 3 Q 7 L C Z x d W 9 0 O 1 N l Y 3 R p b 2 4 x L 2 N k Z F 9 w a C 9 D a G F u Z 2 V k I F R 5 c G U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R k X 3 B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k Z F 9 w a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m Y W 1 f c G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F Q x O T o y M z o y M C 4 4 M T M 5 N T k z W i I g L z 4 8 R W 5 0 c n k g V H l w Z T 0 i R m l s b E N v b H V t b l R 5 c G V z I i B W Y W x 1 Z T 0 i c 0 J n W U R C U V V E Q X d N R E F 3 V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Z h b V 9 w a C 9 D a G F u Z 2 V k I F R 5 c G U u e 0 N v b H V t b j E s M H 0 m c X V v d D s s J n F 1 b 3 Q 7 U 2 V j d G l v b j E v c G Z h b V 9 w a C 9 D a G F u Z 2 V k I F R 5 c G U u e 0 N v b H V t b j I s M X 0 m c X V v d D s s J n F 1 b 3 Q 7 U 2 V j d G l v b j E v c G Z h b V 9 w a C 9 D a G F u Z 2 V k I F R 5 c G U u e 0 N v b H V t b j M s M n 0 m c X V v d D s s J n F 1 b 3 Q 7 U 2 V j d G l v b j E v c G Z h b V 9 w a C 9 D a G F u Z 2 V k I F R 5 c G U u e 0 N v b H V t b j Q s M 3 0 m c X V v d D s s J n F 1 b 3 Q 7 U 2 V j d G l v b j E v c G Z h b V 9 w a C 9 D a G F u Z 2 V k I F R 5 c G U u e 0 N v b H V t b j U s N H 0 m c X V v d D s s J n F 1 b 3 Q 7 U 2 V j d G l v b j E v c G Z h b V 9 w a C 9 D a G F u Z 2 V k I F R 5 c G U u e 0 N v b H V t b j Y s N X 0 m c X V v d D s s J n F 1 b 3 Q 7 U 2 V j d G l v b j E v c G Z h b V 9 w a C 9 D a G F u Z 2 V k I F R 5 c G U u e 0 N v b H V t b j c s N n 0 m c X V v d D s s J n F 1 b 3 Q 7 U 2 V j d G l v b j E v c G Z h b V 9 w a C 9 D a G F u Z 2 V k I F R 5 c G U u e 0 N v b H V t b j g s N 3 0 m c X V v d D s s J n F 1 b 3 Q 7 U 2 V j d G l v b j E v c G Z h b V 9 w a C 9 D a G F u Z 2 V k I F R 5 c G U u e 0 N v b H V t b j k s O H 0 m c X V v d D s s J n F 1 b 3 Q 7 U 2 V j d G l v b j E v c G Z h b V 9 w a C 9 D a G F u Z 2 V k I F R 5 c G U u e 0 N v b H V t b j E w L D l 9 J n F 1 b 3 Q 7 L C Z x d W 9 0 O 1 N l Y 3 R p b 2 4 x L 3 B m Y W 1 f c G g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m Y W 1 f c G g v Q 2 h h b m d l Z C B U e X B l L n t D b 2 x 1 b W 4 x L D B 9 J n F 1 b 3 Q 7 L C Z x d W 9 0 O 1 N l Y 3 R p b 2 4 x L 3 B m Y W 1 f c G g v Q 2 h h b m d l Z C B U e X B l L n t D b 2 x 1 b W 4 y L D F 9 J n F 1 b 3 Q 7 L C Z x d W 9 0 O 1 N l Y 3 R p b 2 4 x L 3 B m Y W 1 f c G g v Q 2 h h b m d l Z C B U e X B l L n t D b 2 x 1 b W 4 z L D J 9 J n F 1 b 3 Q 7 L C Z x d W 9 0 O 1 N l Y 3 R p b 2 4 x L 3 B m Y W 1 f c G g v Q 2 h h b m d l Z C B U e X B l L n t D b 2 x 1 b W 4 0 L D N 9 J n F 1 b 3 Q 7 L C Z x d W 9 0 O 1 N l Y 3 R p b 2 4 x L 3 B m Y W 1 f c G g v Q 2 h h b m d l Z C B U e X B l L n t D b 2 x 1 b W 4 1 L D R 9 J n F 1 b 3 Q 7 L C Z x d W 9 0 O 1 N l Y 3 R p b 2 4 x L 3 B m Y W 1 f c G g v Q 2 h h b m d l Z C B U e X B l L n t D b 2 x 1 b W 4 2 L D V 9 J n F 1 b 3 Q 7 L C Z x d W 9 0 O 1 N l Y 3 R p b 2 4 x L 3 B m Y W 1 f c G g v Q 2 h h b m d l Z C B U e X B l L n t D b 2 x 1 b W 4 3 L D Z 9 J n F 1 b 3 Q 7 L C Z x d W 9 0 O 1 N l Y 3 R p b 2 4 x L 3 B m Y W 1 f c G g v Q 2 h h b m d l Z C B U e X B l L n t D b 2 x 1 b W 4 4 L D d 9 J n F 1 b 3 Q 7 L C Z x d W 9 0 O 1 N l Y 3 R p b 2 4 x L 3 B m Y W 1 f c G g v Q 2 h h b m d l Z C B U e X B l L n t D b 2 x 1 b W 4 5 L D h 9 J n F 1 b 3 Q 7 L C Z x d W 9 0 O 1 N l Y 3 R p b 2 4 x L 3 B m Y W 1 f c G g v Q 2 h h b m d l Z C B U e X B l L n t D b 2 x 1 b W 4 x M C w 5 f S Z x d W 9 0 O y w m c X V v d D t T Z W N 0 a W 9 u M S 9 w Z m F t X 3 B o L 0 N o Y W 5 n Z W Q g V H l w Z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Z m F t X 3 B o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m Y W 1 f c G g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F Q x O T o y O D o 1 N S 4 4 N z k 1 O D k x W i I g L z 4 8 R W 5 0 c n k g V H l w Z T 0 i R m l s b E N v b H V t b l R 5 c G V z I i B W Y W x 1 Z T 0 i c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n V u a y 9 D a G F u Z 2 V k I F R 5 c G U u e 0 N v b H V t b j E s M H 0 m c X V v d D s s J n F 1 b 3 Q 7 U 2 V j d G l v b j E v a n V u a y 9 D a G F u Z 2 V k I F R 5 c G U u e 0 N v b H V t b j I s M X 0 m c X V v d D s s J n F 1 b 3 Q 7 U 2 V j d G l v b j E v a n V u a y 9 D a G F u Z 2 V k I F R 5 c G U u e 0 N v b H V t b j M s M n 0 m c X V v d D s s J n F 1 b 3 Q 7 U 2 V j d G l v b j E v a n V u a y 9 D a G F u Z 2 V k I F R 5 c G U u e 0 N v b H V t b j Q s M 3 0 m c X V v d D s s J n F 1 b 3 Q 7 U 2 V j d G l v b j E v a n V u a y 9 D a G F u Z 2 V k I F R 5 c G U u e 0 N v b H V t b j U s N H 0 m c X V v d D s s J n F 1 b 3 Q 7 U 2 V j d G l v b j E v a n V u a y 9 D a G F u Z 2 V k I F R 5 c G U u e 0 N v b H V t b j Y s N X 0 m c X V v d D s s J n F 1 b 3 Q 7 U 2 V j d G l v b j E v a n V u a y 9 D a G F u Z 2 V k I F R 5 c G U u e 0 N v b H V t b j c s N n 0 m c X V v d D s s J n F 1 b 3 Q 7 U 2 V j d G l v b j E v a n V u a y 9 D a G F u Z 2 V k I F R 5 c G U u e 0 N v b H V t b j g s N 3 0 m c X V v d D s s J n F 1 b 3 Q 7 U 2 V j d G l v b j E v a n V u a y 9 D a G F u Z 2 V k I F R 5 c G U u e 0 N v b H V t b j k s O H 0 m c X V v d D s s J n F 1 b 3 Q 7 U 2 V j d G l v b j E v a n V u a y 9 D a G F u Z 2 V k I F R 5 c G U u e 0 N v b H V t b j E w L D l 9 J n F 1 b 3 Q 7 L C Z x d W 9 0 O 1 N l Y 3 R p b 2 4 x L 2 p 1 b m s v Q 2 h h b m d l Z C B U e X B l L n t D b 2 x 1 b W 4 x M S w x M H 0 m c X V v d D s s J n F 1 b 3 Q 7 U 2 V j d G l v b j E v a n V u a y 9 D a G F u Z 2 V k I F R 5 c G U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a n V u a y 9 D a G F u Z 2 V k I F R 5 c G U u e 0 N v b H V t b j E s M H 0 m c X V v d D s s J n F 1 b 3 Q 7 U 2 V j d G l v b j E v a n V u a y 9 D a G F u Z 2 V k I F R 5 c G U u e 0 N v b H V t b j I s M X 0 m c X V v d D s s J n F 1 b 3 Q 7 U 2 V j d G l v b j E v a n V u a y 9 D a G F u Z 2 V k I F R 5 c G U u e 0 N v b H V t b j M s M n 0 m c X V v d D s s J n F 1 b 3 Q 7 U 2 V j d G l v b j E v a n V u a y 9 D a G F u Z 2 V k I F R 5 c G U u e 0 N v b H V t b j Q s M 3 0 m c X V v d D s s J n F 1 b 3 Q 7 U 2 V j d G l v b j E v a n V u a y 9 D a G F u Z 2 V k I F R 5 c G U u e 0 N v b H V t b j U s N H 0 m c X V v d D s s J n F 1 b 3 Q 7 U 2 V j d G l v b j E v a n V u a y 9 D a G F u Z 2 V k I F R 5 c G U u e 0 N v b H V t b j Y s N X 0 m c X V v d D s s J n F 1 b 3 Q 7 U 2 V j d G l v b j E v a n V u a y 9 D a G F u Z 2 V k I F R 5 c G U u e 0 N v b H V t b j c s N n 0 m c X V v d D s s J n F 1 b 3 Q 7 U 2 V j d G l v b j E v a n V u a y 9 D a G F u Z 2 V k I F R 5 c G U u e 0 N v b H V t b j g s N 3 0 m c X V v d D s s J n F 1 b 3 Q 7 U 2 V j d G l v b j E v a n V u a y 9 D a G F u Z 2 V k I F R 5 c G U u e 0 N v b H V t b j k s O H 0 m c X V v d D s s J n F 1 b 3 Q 7 U 2 V j d G l v b j E v a n V u a y 9 D a G F u Z 2 V k I F R 5 c G U u e 0 N v b H V t b j E w L D l 9 J n F 1 b 3 Q 7 L C Z x d W 9 0 O 1 N l Y 3 R p b 2 4 x L 2 p 1 b m s v Q 2 h h b m d l Z C B U e X B l L n t D b 2 x 1 b W 4 x M S w x M H 0 m c X V v d D s s J n F 1 b 3 Q 7 U 2 V j d G l v b j E v a n V u a y 9 D a G F u Z 2 V k I F R 5 c G U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R U M j A 6 M D I 6 M j Q u N T Q 0 N T c 3 N 1 o i I C 8 + P E V u d H J 5 I F R 5 c G U 9 I k Z p b G x D b 2 x 1 b W 5 U e X B l c y I g V m F s d W U 9 I n N C Z 1 l E Q l F V R E F 3 T U R B d 1 U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I p L 0 N o Y W 5 n Z W Q g V H l w Z S 5 7 Q 2 9 s d W 1 u M S w w f S Z x d W 9 0 O y w m c X V v d D t T Z W N 0 a W 9 u M S 9 q d W 5 r I C g y K S 9 D a G F u Z 2 V k I F R 5 c G U u e 0 N v b H V t b j I s M X 0 m c X V v d D s s J n F 1 b 3 Q 7 U 2 V j d G l v b j E v a n V u a y A o M i k v Q 2 h h b m d l Z C B U e X B l L n t D b 2 x 1 b W 4 z L D J 9 J n F 1 b 3 Q 7 L C Z x d W 9 0 O 1 N l Y 3 R p b 2 4 x L 2 p 1 b m s g K D I p L 0 N o Y W 5 n Z W Q g V H l w Z S 5 7 Q 2 9 s d W 1 u N C w z f S Z x d W 9 0 O y w m c X V v d D t T Z W N 0 a W 9 u M S 9 q d W 5 r I C g y K S 9 D a G F u Z 2 V k I F R 5 c G U u e 0 N v b H V t b j U s N H 0 m c X V v d D s s J n F 1 b 3 Q 7 U 2 V j d G l v b j E v a n V u a y A o M i k v Q 2 h h b m d l Z C B U e X B l L n t D b 2 x 1 b W 4 2 L D V 9 J n F 1 b 3 Q 7 L C Z x d W 9 0 O 1 N l Y 3 R p b 2 4 x L 2 p 1 b m s g K D I p L 0 N o Y W 5 n Z W Q g V H l w Z S 5 7 Q 2 9 s d W 1 u N y w 2 f S Z x d W 9 0 O y w m c X V v d D t T Z W N 0 a W 9 u M S 9 q d W 5 r I C g y K S 9 D a G F u Z 2 V k I F R 5 c G U u e 0 N v b H V t b j g s N 3 0 m c X V v d D s s J n F 1 b 3 Q 7 U 2 V j d G l v b j E v a n V u a y A o M i k v Q 2 h h b m d l Z C B U e X B l L n t D b 2 x 1 b W 4 5 L D h 9 J n F 1 b 3 Q 7 L C Z x d W 9 0 O 1 N l Y 3 R p b 2 4 x L 2 p 1 b m s g K D I p L 0 N o Y W 5 n Z W Q g V H l w Z S 5 7 Q 2 9 s d W 1 u M T A s O X 0 m c X V v d D s s J n F 1 b 3 Q 7 U 2 V j d G l v b j E v a n V u a y A o M i k v Q 2 h h b m d l Z C B U e X B l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p 1 b m s g K D I p L 0 N o Y W 5 n Z W Q g V H l w Z S 5 7 Q 2 9 s d W 1 u M S w w f S Z x d W 9 0 O y w m c X V v d D t T Z W N 0 a W 9 u M S 9 q d W 5 r I C g y K S 9 D a G F u Z 2 V k I F R 5 c G U u e 0 N v b H V t b j I s M X 0 m c X V v d D s s J n F 1 b 3 Q 7 U 2 V j d G l v b j E v a n V u a y A o M i k v Q 2 h h b m d l Z C B U e X B l L n t D b 2 x 1 b W 4 z L D J 9 J n F 1 b 3 Q 7 L C Z x d W 9 0 O 1 N l Y 3 R p b 2 4 x L 2 p 1 b m s g K D I p L 0 N o Y W 5 n Z W Q g V H l w Z S 5 7 Q 2 9 s d W 1 u N C w z f S Z x d W 9 0 O y w m c X V v d D t T Z W N 0 a W 9 u M S 9 q d W 5 r I C g y K S 9 D a G F u Z 2 V k I F R 5 c G U u e 0 N v b H V t b j U s N H 0 m c X V v d D s s J n F 1 b 3 Q 7 U 2 V j d G l v b j E v a n V u a y A o M i k v Q 2 h h b m d l Z C B U e X B l L n t D b 2 x 1 b W 4 2 L D V 9 J n F 1 b 3 Q 7 L C Z x d W 9 0 O 1 N l Y 3 R p b 2 4 x L 2 p 1 b m s g K D I p L 0 N o Y W 5 n Z W Q g V H l w Z S 5 7 Q 2 9 s d W 1 u N y w 2 f S Z x d W 9 0 O y w m c X V v d D t T Z W N 0 a W 9 u M S 9 q d W 5 r I C g y K S 9 D a G F u Z 2 V k I F R 5 c G U u e 0 N v b H V t b j g s N 3 0 m c X V v d D s s J n F 1 b 3 Q 7 U 2 V j d G l v b j E v a n V u a y A o M i k v Q 2 h h b m d l Z C B U e X B l L n t D b 2 x 1 b W 4 5 L D h 9 J n F 1 b 3 Q 7 L C Z x d W 9 0 O 1 N l Y 3 R p b 2 4 x L 2 p 1 b m s g K D I p L 0 N o Y W 5 n Z W Q g V H l w Z S 5 7 Q 2 9 s d W 1 u M T A s O X 0 m c X V v d D s s J n F 1 b 3 Q 7 U 2 V j d G l v b j E v a n V u a y A o M i k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p 1 b m s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F Q y M T o y M j o 0 M C 4 3 M j k w M z I 1 W i I g L z 4 8 R W 5 0 c n k g V H l w Z T 0 i R m l s b E N v b H V t b l R 5 c G V z I i B W Y W x 1 Z T 0 i c 0 J n W U R C U V V E Q X d N R E F 3 V T 0 i I C 8 + P E V u d H J 5 I F R 5 c G U 9 I k Z p b G x D b 2 x 1 b W 5 O Y W 1 l c y I g V m F s d W U 9 I n N b J n F 1 b 3 Q 7 c G R i a W Q m c X V v d D s s J n F 1 b 3 Q 7 Y 2 h h a W 4 m c X V v d D s s J n F 1 b 3 Q 7 c i h B K S Z x d W 9 0 O y w m c X V v d D t T Y 2 9 y Z S Z x d W 9 0 O y w m c X V v d D t C a V U m c X V v d D s s J n F 1 b 3 Q 7 T C Z x d W 9 0 O y w m c X V v d D t E J n F 1 b 3 Q 7 L C Z x d W 9 0 O 1 g m c X V v d D s s J n F 1 b 3 Q 7 Z C 4 x J n F 1 b 3 Q 7 L C Z x d W 9 0 O 1 I m c X V v d D s s J n F 1 b 3 Q 7 R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d W 5 r I C g z K S 9 D a G F u Z 2 V k I F R 5 c G U u e 3 B k Y m l k L D B 9 J n F 1 b 3 Q 7 L C Z x d W 9 0 O 1 N l Y 3 R p b 2 4 x L 2 p 1 b m s g K D M p L 0 N o Y W 5 n Z W Q g V H l w Z S 5 7 Y 2 h h a W 4 s M X 0 m c X V v d D s s J n F 1 b 3 Q 7 U 2 V j d G l v b j E v a n V u a y A o M y k v Q 2 h h b m d l Z C B U e X B l L n t y K E E p L D J 9 J n F 1 b 3 Q 7 L C Z x d W 9 0 O 1 N l Y 3 R p b 2 4 x L 2 p 1 b m s g K D M p L 0 N o Y W 5 n Z W Q g V H l w Z S 5 7 U 2 N v c m U s M 3 0 m c X V v d D s s J n F 1 b 3 Q 7 U 2 V j d G l v b j E v a n V u a y A o M y k v Q 2 h h b m d l Z C B U e X B l L n t C a V U s N H 0 m c X V v d D s s J n F 1 b 3 Q 7 U 2 V j d G l v b j E v a n V u a y A o M y k v Q 2 h h b m d l Z C B U e X B l L n t M L D V 9 J n F 1 b 3 Q 7 L C Z x d W 9 0 O 1 N l Y 3 R p b 2 4 x L 2 p 1 b m s g K D M p L 0 N o Y W 5 n Z W Q g V H l w Z S 5 7 R C w 2 f S Z x d W 9 0 O y w m c X V v d D t T Z W N 0 a W 9 u M S 9 q d W 5 r I C g z K S 9 D a G F u Z 2 V k I F R 5 c G U u e 1 g s N 3 0 m c X V v d D s s J n F 1 b 3 Q 7 U 2 V j d G l v b j E v a n V u a y A o M y k v Q 2 h h b m d l Z C B U e X B l L n t k L D h 9 J n F 1 b 3 Q 7 L C Z x d W 9 0 O 1 N l Y 3 R p b 2 4 x L 2 p 1 b m s g K D M p L 0 N o Y W 5 n Z W Q g V H l w Z S 5 7 U i w 5 f S Z x d W 9 0 O y w m c X V v d D t T Z W N 0 a W 9 u M S 9 q d W 5 r I C g z K S 9 D a G F u Z 2 V k I F R 5 c G U u e 0 Y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q d W 5 r I C g z K S 9 D a G F u Z 2 V k I F R 5 c G U u e 3 B k Y m l k L D B 9 J n F 1 b 3 Q 7 L C Z x d W 9 0 O 1 N l Y 3 R p b 2 4 x L 2 p 1 b m s g K D M p L 0 N o Y W 5 n Z W Q g V H l w Z S 5 7 Y 2 h h a W 4 s M X 0 m c X V v d D s s J n F 1 b 3 Q 7 U 2 V j d G l v b j E v a n V u a y A o M y k v Q 2 h h b m d l Z C B U e X B l L n t y K E E p L D J 9 J n F 1 b 3 Q 7 L C Z x d W 9 0 O 1 N l Y 3 R p b 2 4 x L 2 p 1 b m s g K D M p L 0 N o Y W 5 n Z W Q g V H l w Z S 5 7 U 2 N v c m U s M 3 0 m c X V v d D s s J n F 1 b 3 Q 7 U 2 V j d G l v b j E v a n V u a y A o M y k v Q 2 h h b m d l Z C B U e X B l L n t C a V U s N H 0 m c X V v d D s s J n F 1 b 3 Q 7 U 2 V j d G l v b j E v a n V u a y A o M y k v Q 2 h h b m d l Z C B U e X B l L n t M L D V 9 J n F 1 b 3 Q 7 L C Z x d W 9 0 O 1 N l Y 3 R p b 2 4 x L 2 p 1 b m s g K D M p L 0 N o Y W 5 n Z W Q g V H l w Z S 5 7 R C w 2 f S Z x d W 9 0 O y w m c X V v d D t T Z W N 0 a W 9 u M S 9 q d W 5 r I C g z K S 9 D a G F u Z 2 V k I F R 5 c G U u e 1 g s N 3 0 m c X V v d D s s J n F 1 b 3 Q 7 U 2 V j d G l v b j E v a n V u a y A o M y k v Q 2 h h b m d l Z C B U e X B l L n t k L D h 9 J n F 1 b 3 Q 7 L C Z x d W 9 0 O 1 N l Y 3 R p b 2 4 x L 2 p 1 b m s g K D M p L 0 N o Y W 5 n Z W Q g V H l w Z S 5 7 U i w 5 f S Z x d W 9 0 O y w m c X V v d D t T Z W N 0 a W 9 u M S 9 q d W 5 r I C g z K S 9 D a G F u Z 2 V k I F R 5 c G U u e 0 Y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d W 5 r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y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y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F Q y M T o y N D o z M C 4 x N T M z N j I z W i I g L z 4 8 R W 5 0 c n k g V H l w Z T 0 i R m l s b E N v b H V t b l R 5 c G V z I i B W Y W x 1 Z T 0 i c 0 J n W U R C U V V E Q X d N R E F 3 V U c i I C 8 + P E V u d H J 5 I F R 5 c G U 9 I k Z p b G x D b 2 x 1 b W 5 O Y W 1 l c y I g V m F s d W U 9 I n N b J n F 1 b 3 Q 7 c G R i a W Q m c X V v d D s s J n F 1 b 3 Q 7 Y 2 h u K H M p J n F 1 b 3 Q 7 L C Z x d W 9 0 O 3 I o Q S k m c X V v d D s s J n F 1 b 3 Q 7 U 2 N v c m U m c X V v d D s s J n F 1 b 3 Q 7 Q m l V J n F 1 b 3 Q 7 L C Z x d W 9 0 O 0 w m c X V v d D s s J n F 1 b 3 Q 7 R C Z x d W 9 0 O y w m c X V v d D t Y J n F 1 b 3 Q 7 L C Z x d W 9 0 O 2 Q u M S Z x d W 9 0 O y w m c X V v d D t S J n F 1 b 3 Q 7 L C Z x d W 9 0 O 0 Y m c X V v d D s s J n F 1 b 3 Q 7 Z F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n V u a y A o N C k v Q 2 h h b m d l Z C B U e X B l L n t w Z G J p Z C w w f S Z x d W 9 0 O y w m c X V v d D t T Z W N 0 a W 9 u M S 9 q d W 5 r I C g 0 K S 9 D a G F u Z 2 V k I F R 5 c G U u e 2 N o b i h z K S w x f S Z x d W 9 0 O y w m c X V v d D t T Z W N 0 a W 9 u M S 9 q d W 5 r I C g 0 K S 9 D a G F u Z 2 V k I F R 5 c G U u e 3 I o Q S k s M n 0 m c X V v d D s s J n F 1 b 3 Q 7 U 2 V j d G l v b j E v a n V u a y A o N C k v Q 2 h h b m d l Z C B U e X B l L n t T Y 2 9 y Z S w z f S Z x d W 9 0 O y w m c X V v d D t T Z W N 0 a W 9 u M S 9 q d W 5 r I C g 0 K S 9 D a G F u Z 2 V k I F R 5 c G U u e 0 J p V S w 0 f S Z x d W 9 0 O y w m c X V v d D t T Z W N 0 a W 9 u M S 9 q d W 5 r I C g 0 K S 9 D a G F u Z 2 V k I F R 5 c G U u e 0 w s N X 0 m c X V v d D s s J n F 1 b 3 Q 7 U 2 V j d G l v b j E v a n V u a y A o N C k v Q 2 h h b m d l Z C B U e X B l L n t E L D Z 9 J n F 1 b 3 Q 7 L C Z x d W 9 0 O 1 N l Y 3 R p b 2 4 x L 2 p 1 b m s g K D Q p L 0 N o Y W 5 n Z W Q g V H l w Z S 5 7 W C w 3 f S Z x d W 9 0 O y w m c X V v d D t T Z W N 0 a W 9 u M S 9 q d W 5 r I C g 0 K S 9 D a G F u Z 2 V k I F R 5 c G U u e 2 Q s O H 0 m c X V v d D s s J n F 1 b 3 Q 7 U 2 V j d G l v b j E v a n V u a y A o N C k v Q 2 h h b m d l Z C B U e X B l L n t S L D l 9 J n F 1 b 3 Q 7 L C Z x d W 9 0 O 1 N l Y 3 R p b 2 4 x L 2 p 1 b m s g K D Q p L 0 N o Y W 5 n Z W Q g V H l w Z S 5 7 R i w x M H 0 m c X V v d D s s J n F 1 b 3 Q 7 U 2 V j d G l v b j E v a n V u a y A o N C k v Q 2 h h b m d l Z C B U e X B l L n t k U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2 p 1 b m s g K D Q p L 0 N o Y W 5 n Z W Q g V H l w Z S 5 7 c G R i a W Q s M H 0 m c X V v d D s s J n F 1 b 3 Q 7 U 2 V j d G l v b j E v a n V u a y A o N C k v Q 2 h h b m d l Z C B U e X B l L n t j a G 4 o c y k s M X 0 m c X V v d D s s J n F 1 b 3 Q 7 U 2 V j d G l v b j E v a n V u a y A o N C k v Q 2 h h b m d l Z C B U e X B l L n t y K E E p L D J 9 J n F 1 b 3 Q 7 L C Z x d W 9 0 O 1 N l Y 3 R p b 2 4 x L 2 p 1 b m s g K D Q p L 0 N o Y W 5 n Z W Q g V H l w Z S 5 7 U 2 N v c m U s M 3 0 m c X V v d D s s J n F 1 b 3 Q 7 U 2 V j d G l v b j E v a n V u a y A o N C k v Q 2 h h b m d l Z C B U e X B l L n t C a V U s N H 0 m c X V v d D s s J n F 1 b 3 Q 7 U 2 V j d G l v b j E v a n V u a y A o N C k v Q 2 h h b m d l Z C B U e X B l L n t M L D V 9 J n F 1 b 3 Q 7 L C Z x d W 9 0 O 1 N l Y 3 R p b 2 4 x L 2 p 1 b m s g K D Q p L 0 N o Y W 5 n Z W Q g V H l w Z S 5 7 R C w 2 f S Z x d W 9 0 O y w m c X V v d D t T Z W N 0 a W 9 u M S 9 q d W 5 r I C g 0 K S 9 D a G F u Z 2 V k I F R 5 c G U u e 1 g s N 3 0 m c X V v d D s s J n F 1 b 3 Q 7 U 2 V j d G l v b j E v a n V u a y A o N C k v Q 2 h h b m d l Z C B U e X B l L n t k L D h 9 J n F 1 b 3 Q 7 L C Z x d W 9 0 O 1 N l Y 3 R p b 2 4 x L 2 p 1 b m s g K D Q p L 0 N o Y W 5 n Z W Q g V H l w Z S 5 7 U i w 5 f S Z x d W 9 0 O y w m c X V v d D t T Z W N 0 a W 9 u M S 9 q d W 5 r I C g 0 K S 9 D a G F u Z 2 V k I F R 5 c G U u e 0 Y s M T B 9 J n F 1 b 3 Q 7 L C Z x d W 9 0 O 1 N l Y 3 R p b 2 4 x L 2 p 1 b m s g K D Q p L 0 N o Y W 5 n Z W Q g V H l w Z S 5 7 Z F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d W 5 r J T I w K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N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N C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0 V D I x O j I 0 O j M w L j E 1 M z M 2 M j N a I i A v P j x F b n R y e S B U e X B l P S J G a W x s Q 2 9 s d W 1 u V H l w Z X M i I F Z h b H V l P S J z Q m d Z R E J R V U R B d 0 1 E Q X d V R y I g L z 4 8 R W 5 0 c n k g V H l w Z T 0 i R m l s b E N v b H V t b k 5 h b W V z I i B W Y W x 1 Z T 0 i c 1 s m c X V v d D t w Z G J p Z C Z x d W 9 0 O y w m c X V v d D t j a G 4 o c y k m c X V v d D s s J n F 1 b 3 Q 7 c i h B K S Z x d W 9 0 O y w m c X V v d D t T Y 2 9 y Z S Z x d W 9 0 O y w m c X V v d D t C a V U m c X V v d D s s J n F 1 b 3 Q 7 T C Z x d W 9 0 O y w m c X V v d D t E J n F 1 b 3 Q 7 L C Z x d W 9 0 O 1 g m c X V v d D s s J n F 1 b 3 Q 7 Z C 4 x J n F 1 b 3 Q 7 L C Z x d W 9 0 O 1 I m c X V v d D s s J n F 1 b 3 Q 7 R i Z x d W 9 0 O y w m c X V v d D t k U y Z x d W 9 0 O 1 0 i I C 8 + P E V u d H J 5 I F R 5 c G U 9 I k Z p b G x T d G F 0 d X M i I F Z h b H V l P S J z Q 2 9 t c G x l d G U i I C 8 + P E V u d H J 5 I F R 5 c G U 9 I k Z p b G x D b 3 V u d C I g V m F s d W U 9 I m w y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n V u a y A o N C k v Q 2 h h b m d l Z C B U e X B l L n t w Z G J p Z C w w f S Z x d W 9 0 O y w m c X V v d D t T Z W N 0 a W 9 u M S 9 q d W 5 r I C g 0 K S 9 D a G F u Z 2 V k I F R 5 c G U u e 2 N o b i h z K S w x f S Z x d W 9 0 O y w m c X V v d D t T Z W N 0 a W 9 u M S 9 q d W 5 r I C g 0 K S 9 D a G F u Z 2 V k I F R 5 c G U u e 3 I o Q S k s M n 0 m c X V v d D s s J n F 1 b 3 Q 7 U 2 V j d G l v b j E v a n V u a y A o N C k v Q 2 h h b m d l Z C B U e X B l L n t T Y 2 9 y Z S w z f S Z x d W 9 0 O y w m c X V v d D t T Z W N 0 a W 9 u M S 9 q d W 5 r I C g 0 K S 9 D a G F u Z 2 V k I F R 5 c G U u e 0 J p V S w 0 f S Z x d W 9 0 O y w m c X V v d D t T Z W N 0 a W 9 u M S 9 q d W 5 r I C g 0 K S 9 D a G F u Z 2 V k I F R 5 c G U u e 0 w s N X 0 m c X V v d D s s J n F 1 b 3 Q 7 U 2 V j d G l v b j E v a n V u a y A o N C k v Q 2 h h b m d l Z C B U e X B l L n t E L D Z 9 J n F 1 b 3 Q 7 L C Z x d W 9 0 O 1 N l Y 3 R p b 2 4 x L 2 p 1 b m s g K D Q p L 0 N o Y W 5 n Z W Q g V H l w Z S 5 7 W C w 3 f S Z x d W 9 0 O y w m c X V v d D t T Z W N 0 a W 9 u M S 9 q d W 5 r I C g 0 K S 9 D a G F u Z 2 V k I F R 5 c G U u e 2 Q s O H 0 m c X V v d D s s J n F 1 b 3 Q 7 U 2 V j d G l v b j E v a n V u a y A o N C k v Q 2 h h b m d l Z C B U e X B l L n t S L D l 9 J n F 1 b 3 Q 7 L C Z x d W 9 0 O 1 N l Y 3 R p b 2 4 x L 2 p 1 b m s g K D Q p L 0 N o Y W 5 n Z W Q g V H l w Z S 5 7 R i w x M H 0 m c X V v d D s s J n F 1 b 3 Q 7 U 2 V j d G l v b j E v a n V u a y A o N C k v Q 2 h h b m d l Z C B U e X B l L n t k U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2 p 1 b m s g K D Q p L 0 N o Y W 5 n Z W Q g V H l w Z S 5 7 c G R i a W Q s M H 0 m c X V v d D s s J n F 1 b 3 Q 7 U 2 V j d G l v b j E v a n V u a y A o N C k v Q 2 h h b m d l Z C B U e X B l L n t j a G 4 o c y k s M X 0 m c X V v d D s s J n F 1 b 3 Q 7 U 2 V j d G l v b j E v a n V u a y A o N C k v Q 2 h h b m d l Z C B U e X B l L n t y K E E p L D J 9 J n F 1 b 3 Q 7 L C Z x d W 9 0 O 1 N l Y 3 R p b 2 4 x L 2 p 1 b m s g K D Q p L 0 N o Y W 5 n Z W Q g V H l w Z S 5 7 U 2 N v c m U s M 3 0 m c X V v d D s s J n F 1 b 3 Q 7 U 2 V j d G l v b j E v a n V u a y A o N C k v Q 2 h h b m d l Z C B U e X B l L n t C a V U s N H 0 m c X V v d D s s J n F 1 b 3 Q 7 U 2 V j d G l v b j E v a n V u a y A o N C k v Q 2 h h b m d l Z C B U e X B l L n t M L D V 9 J n F 1 b 3 Q 7 L C Z x d W 9 0 O 1 N l Y 3 R p b 2 4 x L 2 p 1 b m s g K D Q p L 0 N o Y W 5 n Z W Q g V H l w Z S 5 7 R C w 2 f S Z x d W 9 0 O y w m c X V v d D t T Z W N 0 a W 9 u M S 9 q d W 5 r I C g 0 K S 9 D a G F u Z 2 V k I F R 5 c G U u e 1 g s N 3 0 m c X V v d D s s J n F 1 b 3 Q 7 U 2 V j d G l v b j E v a n V u a y A o N C k v Q 2 h h b m d l Z C B U e X B l L n t k L D h 9 J n F 1 b 3 Q 7 L C Z x d W 9 0 O 1 N l Y 3 R p b 2 4 x L 2 p 1 b m s g K D Q p L 0 N o Y W 5 n Z W Q g V H l w Z S 5 7 U i w 5 f S Z x d W 9 0 O y w m c X V v d D t T Z W N 0 a W 9 u M S 9 q d W 5 r I C g 0 K S 9 D a G F u Z 2 V k I F R 5 c G U u e 0 Y s M T B 9 J n F 1 b 3 Q 7 L C Z x d W 9 0 O 1 N l Y 3 R p b 2 4 x L 2 p 1 b m s g K D Q p L 0 N o Y W 5 n Z W Q g V H l w Z S 5 7 Z F M s M T F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a n V u a y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U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U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R U M j E 6 N T U 6 N D Y u N D c 3 N z c 0 M V o i I C 8 + P E V u d H J 5 I F R 5 c G U 9 I k Z p b G x D b 2 x 1 b W 5 U e X B l c y I g V m F s d W U 9 I n N C Z 1 l E Q l F V R E F 3 T U R B d 1 V H I i A v P j x F b n R y e S B U e X B l P S J G a W x s Q 2 9 s d W 1 u T m F t Z X M i I F Z h b H V l P S J z W y Z x d W 9 0 O 3 B k Y m l k J n F 1 b 3 Q 7 L C Z x d W 9 0 O 2 N o b i h z K S Z x d W 9 0 O y w m c X V v d D t y K E E p J n F 1 b 3 Q 7 L C Z x d W 9 0 O 1 N j b 3 J l J n F 1 b 3 Q 7 L C Z x d W 9 0 O 0 J p V S Z x d W 9 0 O y w m c X V v d D t M J n F 1 b 3 Q 7 L C Z x d W 9 0 O 0 Q m c X V v d D s s J n F 1 b 3 Q 7 W C Z x d W 9 0 O y w m c X V v d D t k L j E m c X V v d D s s J n F 1 b 3 Q 7 U i Z x d W 9 0 O y w m c X V v d D t G J n F 1 b 3 Q 7 L C Z x d W 9 0 O 2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Y p L 0 N o Y W 5 n Z W Q g V H l w Z S 5 7 c G R i a W Q s M H 0 m c X V v d D s s J n F 1 b 3 Q 7 U 2 V j d G l v b j E v a n V u a y A o N i k v Q 2 h h b m d l Z C B U e X B l L n t j a G 4 o c y k s M X 0 m c X V v d D s s J n F 1 b 3 Q 7 U 2 V j d G l v b j E v a n V u a y A o N i k v Q 2 h h b m d l Z C B U e X B l L n t y K E E p L D J 9 J n F 1 b 3 Q 7 L C Z x d W 9 0 O 1 N l Y 3 R p b 2 4 x L 2 p 1 b m s g K D Y p L 0 N o Y W 5 n Z W Q g V H l w Z S 5 7 U 2 N v c m U s M 3 0 m c X V v d D s s J n F 1 b 3 Q 7 U 2 V j d G l v b j E v a n V u a y A o N i k v Q 2 h h b m d l Z C B U e X B l L n t C a V U s N H 0 m c X V v d D s s J n F 1 b 3 Q 7 U 2 V j d G l v b j E v a n V u a y A o N i k v Q 2 h h b m d l Z C B U e X B l L n t M L D V 9 J n F 1 b 3 Q 7 L C Z x d W 9 0 O 1 N l Y 3 R p b 2 4 x L 2 p 1 b m s g K D Y p L 0 N o Y W 5 n Z W Q g V H l w Z S 5 7 R C w 2 f S Z x d W 9 0 O y w m c X V v d D t T Z W N 0 a W 9 u M S 9 q d W 5 r I C g 2 K S 9 D a G F u Z 2 V k I F R 5 c G U u e 1 g s N 3 0 m c X V v d D s s J n F 1 b 3 Q 7 U 2 V j d G l v b j E v a n V u a y A o N i k v Q 2 h h b m d l Z C B U e X B l L n t k L D h 9 J n F 1 b 3 Q 7 L C Z x d W 9 0 O 1 N l Y 3 R p b 2 4 x L 2 p 1 b m s g K D Y p L 0 N o Y W 5 n Z W Q g V H l w Z S 5 7 U i w 5 f S Z x d W 9 0 O y w m c X V v d D t T Z W N 0 a W 9 u M S 9 q d W 5 r I C g 2 K S 9 D a G F u Z 2 V k I F R 5 c G U u e 0 Y s M T B 9 J n F 1 b 3 Q 7 L C Z x d W 9 0 O 1 N l Y 3 R p b 2 4 x L 2 p 1 b m s g K D Y p L 0 N o Y W 5 n Z W Q g V H l w Z S 5 7 Z F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d W 5 r I C g 2 K S 9 D a G F u Z 2 V k I F R 5 c G U u e 3 B k Y m l k L D B 9 J n F 1 b 3 Q 7 L C Z x d W 9 0 O 1 N l Y 3 R p b 2 4 x L 2 p 1 b m s g K D Y p L 0 N o Y W 5 n Z W Q g V H l w Z S 5 7 Y 2 h u K H M p L D F 9 J n F 1 b 3 Q 7 L C Z x d W 9 0 O 1 N l Y 3 R p b 2 4 x L 2 p 1 b m s g K D Y p L 0 N o Y W 5 n Z W Q g V H l w Z S 5 7 c i h B K S w y f S Z x d W 9 0 O y w m c X V v d D t T Z W N 0 a W 9 u M S 9 q d W 5 r I C g 2 K S 9 D a G F u Z 2 V k I F R 5 c G U u e 1 N j b 3 J l L D N 9 J n F 1 b 3 Q 7 L C Z x d W 9 0 O 1 N l Y 3 R p b 2 4 x L 2 p 1 b m s g K D Y p L 0 N o Y W 5 n Z W Q g V H l w Z S 5 7 Q m l V L D R 9 J n F 1 b 3 Q 7 L C Z x d W 9 0 O 1 N l Y 3 R p b 2 4 x L 2 p 1 b m s g K D Y p L 0 N o Y W 5 n Z W Q g V H l w Z S 5 7 T C w 1 f S Z x d W 9 0 O y w m c X V v d D t T Z W N 0 a W 9 u M S 9 q d W 5 r I C g 2 K S 9 D a G F u Z 2 V k I F R 5 c G U u e 0 Q s N n 0 m c X V v d D s s J n F 1 b 3 Q 7 U 2 V j d G l v b j E v a n V u a y A o N i k v Q 2 h h b m d l Z C B U e X B l L n t Y L D d 9 J n F 1 b 3 Q 7 L C Z x d W 9 0 O 1 N l Y 3 R p b 2 4 x L 2 p 1 b m s g K D Y p L 0 N o Y W 5 n Z W Q g V H l w Z S 5 7 Z C w 4 f S Z x d W 9 0 O y w m c X V v d D t T Z W N 0 a W 9 u M S 9 q d W 5 r I C g 2 K S 9 D a G F u Z 2 V k I F R 5 c G U u e 1 I s O X 0 m c X V v d D s s J n F 1 b 3 Q 7 U 2 V j d G l v b j E v a n V u a y A o N i k v Q 2 h h b m d l Z C B U e X B l L n t G L D E w f S Z x d W 9 0 O y w m c X V v d D t T Z W N 0 a W 9 u M S 9 q d W 5 r I C g 2 K S 9 D a G F u Z 2 V k I F R 5 c G U u e 2 R T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Y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Y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R U M j E 6 N T Y 6 M T k u M z U 5 M z Y 0 O F o i I C 8 + P E V u d H J 5 I F R 5 c G U 9 I k Z p b G x D b 2 x 1 b W 5 U e X B l c y I g V m F s d W U 9 I n N C Z 1 l E Q l F V R E F 3 T U R B d 1 V G I i A v P j x F b n R y e S B U e X B l P S J G a W x s Q 2 9 s d W 1 u T m F t Z X M i I F Z h b H V l P S J z W y Z x d W 9 0 O 3 B k Y m l k J n F 1 b 3 Q 7 L C Z x d W 9 0 O 2 N o b i h z K S Z x d W 9 0 O y w m c X V v d D t y K E E p J n F 1 b 3 Q 7 L C Z x d W 9 0 O 1 N j b 3 J l J n F 1 b 3 Q 7 L C Z x d W 9 0 O 0 J p V S Z x d W 9 0 O y w m c X V v d D t M J n F 1 b 3 Q 7 L C Z x d W 9 0 O 0 Q m c X V v d D s s J n F 1 b 3 Q 7 W C Z x d W 9 0 O y w m c X V v d D t k L j E m c X V v d D s s J n F 1 b 3 Q 7 U i Z x d W 9 0 O y w m c X V v d D t G J n F 1 b 3 Q 7 L C Z x d W 9 0 O 2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c p L 0 N o Y W 5 n Z W Q g V H l w Z S 5 7 c G R i a W Q s M H 0 m c X V v d D s s J n F 1 b 3 Q 7 U 2 V j d G l v b j E v a n V u a y A o N y k v Q 2 h h b m d l Z C B U e X B l L n t j a G 4 o c y k s M X 0 m c X V v d D s s J n F 1 b 3 Q 7 U 2 V j d G l v b j E v a n V u a y A o N y k v Q 2 h h b m d l Z C B U e X B l L n t y K E E p L D J 9 J n F 1 b 3 Q 7 L C Z x d W 9 0 O 1 N l Y 3 R p b 2 4 x L 2 p 1 b m s g K D c p L 0 N o Y W 5 n Z W Q g V H l w Z S 5 7 U 2 N v c m U s M 3 0 m c X V v d D s s J n F 1 b 3 Q 7 U 2 V j d G l v b j E v a n V u a y A o N y k v Q 2 h h b m d l Z C B U e X B l L n t C a V U s N H 0 m c X V v d D s s J n F 1 b 3 Q 7 U 2 V j d G l v b j E v a n V u a y A o N y k v Q 2 h h b m d l Z C B U e X B l L n t M L D V 9 J n F 1 b 3 Q 7 L C Z x d W 9 0 O 1 N l Y 3 R p b 2 4 x L 2 p 1 b m s g K D c p L 0 N o Y W 5 n Z W Q g V H l w Z S 5 7 R C w 2 f S Z x d W 9 0 O y w m c X V v d D t T Z W N 0 a W 9 u M S 9 q d W 5 r I C g 3 K S 9 D a G F u Z 2 V k I F R 5 c G U u e 1 g s N 3 0 m c X V v d D s s J n F 1 b 3 Q 7 U 2 V j d G l v b j E v a n V u a y A o N y k v Q 2 h h b m d l Z C B U e X B l L n t k L D h 9 J n F 1 b 3 Q 7 L C Z x d W 9 0 O 1 N l Y 3 R p b 2 4 x L 2 p 1 b m s g K D c p L 0 N o Y W 5 n Z W Q g V H l w Z S 5 7 U i w 5 f S Z x d W 9 0 O y w m c X V v d D t T Z W N 0 a W 9 u M S 9 q d W 5 r I C g 3 K S 9 D a G F u Z 2 V k I F R 5 c G U u e 0 Y s M T B 9 J n F 1 b 3 Q 7 L C Z x d W 9 0 O 1 N l Y 3 R p b 2 4 x L 2 p 1 b m s g K D c p L 0 N o Y W 5 n Z W Q g V H l w Z S 5 7 Z F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d W 5 r I C g 3 K S 9 D a G F u Z 2 V k I F R 5 c G U u e 3 B k Y m l k L D B 9 J n F 1 b 3 Q 7 L C Z x d W 9 0 O 1 N l Y 3 R p b 2 4 x L 2 p 1 b m s g K D c p L 0 N o Y W 5 n Z W Q g V H l w Z S 5 7 Y 2 h u K H M p L D F 9 J n F 1 b 3 Q 7 L C Z x d W 9 0 O 1 N l Y 3 R p b 2 4 x L 2 p 1 b m s g K D c p L 0 N o Y W 5 n Z W Q g V H l w Z S 5 7 c i h B K S w y f S Z x d W 9 0 O y w m c X V v d D t T Z W N 0 a W 9 u M S 9 q d W 5 r I C g 3 K S 9 D a G F u Z 2 V k I F R 5 c G U u e 1 N j b 3 J l L D N 9 J n F 1 b 3 Q 7 L C Z x d W 9 0 O 1 N l Y 3 R p b 2 4 x L 2 p 1 b m s g K D c p L 0 N o Y W 5 n Z W Q g V H l w Z S 5 7 Q m l V L D R 9 J n F 1 b 3 Q 7 L C Z x d W 9 0 O 1 N l Y 3 R p b 2 4 x L 2 p 1 b m s g K D c p L 0 N o Y W 5 n Z W Q g V H l w Z S 5 7 T C w 1 f S Z x d W 9 0 O y w m c X V v d D t T Z W N 0 a W 9 u M S 9 q d W 5 r I C g 3 K S 9 D a G F u Z 2 V k I F R 5 c G U u e 0 Q s N n 0 m c X V v d D s s J n F 1 b 3 Q 7 U 2 V j d G l v b j E v a n V u a y A o N y k v Q 2 h h b m d l Z C B U e X B l L n t Y L D d 9 J n F 1 b 3 Q 7 L C Z x d W 9 0 O 1 N l Y 3 R p b 2 4 x L 2 p 1 b m s g K D c p L 0 N o Y W 5 n Z W Q g V H l w Z S 5 7 Z C w 4 f S Z x d W 9 0 O y w m c X V v d D t T Z W N 0 a W 9 u M S 9 q d W 5 r I C g 3 K S 9 D a G F u Z 2 V k I F R 5 c G U u e 1 I s O X 0 m c X V v d D s s J n F 1 b 3 Q 7 U 2 V j d G l v b j E v a n V u a y A o N y k v Q 2 h h b m d l Z C B U e X B l L n t G L D E w f S Z x d W 9 0 O y w m c X V v d D t T Z W N 0 a W 9 u M S 9 q d W 5 r I C g 3 K S 9 D a G F u Z 2 V k I F R 5 c G U u e 2 R T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U y M C g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c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c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4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R U M j I 6 M D A 6 M D k u M z Y 4 M T M 1 N V o i I C 8 + P E V u d H J 5 I F R 5 c G U 9 I k Z p b G x D b 2 x 1 b W 5 U e X B l c y I g V m F s d W U 9 I n N C Z 1 l E Q l F V R E F 3 T U R B d 1 V H I i A v P j x F b n R y e S B U e X B l P S J G a W x s Q 2 9 s d W 1 u T m F t Z X M i I F Z h b H V l P S J z W y Z x d W 9 0 O 3 B k Y m l k J n F 1 b 3 Q 7 L C Z x d W 9 0 O 2 N o b i h z K S Z x d W 9 0 O y w m c X V v d D t y K E E p J n F 1 b 3 Q 7 L C Z x d W 9 0 O 1 N j b 3 J l J n F 1 b 3 Q 7 L C Z x d W 9 0 O 0 J p V S Z x d W 9 0 O y w m c X V v d D t M J n F 1 b 3 Q 7 L C Z x d W 9 0 O 0 Q m c X V v d D s s J n F 1 b 3 Q 7 W C Z x d W 9 0 O y w m c X V v d D t k L j E m c X V v d D s s J n F 1 b 3 Q 7 U i Z x d W 9 0 O y w m c X V v d D t G J n F 1 b 3 Q 7 L C Z x d W 9 0 O 2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g p L 0 N o Y W 5 n Z W Q g V H l w Z S 5 7 c G R i a W Q s M H 0 m c X V v d D s s J n F 1 b 3 Q 7 U 2 V j d G l v b j E v a n V u a y A o O C k v Q 2 h h b m d l Z C B U e X B l L n t j a G 4 o c y k s M X 0 m c X V v d D s s J n F 1 b 3 Q 7 U 2 V j d G l v b j E v a n V u a y A o O C k v Q 2 h h b m d l Z C B U e X B l L n t y K E E p L D J 9 J n F 1 b 3 Q 7 L C Z x d W 9 0 O 1 N l Y 3 R p b 2 4 x L 2 p 1 b m s g K D g p L 0 N o Y W 5 n Z W Q g V H l w Z S 5 7 U 2 N v c m U s M 3 0 m c X V v d D s s J n F 1 b 3 Q 7 U 2 V j d G l v b j E v a n V u a y A o O C k v Q 2 h h b m d l Z C B U e X B l L n t C a V U s N H 0 m c X V v d D s s J n F 1 b 3 Q 7 U 2 V j d G l v b j E v a n V u a y A o O C k v Q 2 h h b m d l Z C B U e X B l L n t M L D V 9 J n F 1 b 3 Q 7 L C Z x d W 9 0 O 1 N l Y 3 R p b 2 4 x L 2 p 1 b m s g K D g p L 0 N o Y W 5 n Z W Q g V H l w Z S 5 7 R C w 2 f S Z x d W 9 0 O y w m c X V v d D t T Z W N 0 a W 9 u M S 9 q d W 5 r I C g 4 K S 9 D a G F u Z 2 V k I F R 5 c G U u e 1 g s N 3 0 m c X V v d D s s J n F 1 b 3 Q 7 U 2 V j d G l v b j E v a n V u a y A o O C k v Q 2 h h b m d l Z C B U e X B l L n t k L D h 9 J n F 1 b 3 Q 7 L C Z x d W 9 0 O 1 N l Y 3 R p b 2 4 x L 2 p 1 b m s g K D g p L 0 N o Y W 5 n Z W Q g V H l w Z S 5 7 U i w 5 f S Z x d W 9 0 O y w m c X V v d D t T Z W N 0 a W 9 u M S 9 q d W 5 r I C g 4 K S 9 D a G F u Z 2 V k I F R 5 c G U u e 0 Y s M T B 9 J n F 1 b 3 Q 7 L C Z x d W 9 0 O 1 N l Y 3 R p b 2 4 x L 2 p 1 b m s g K D g p L 0 N o Y W 5 n Z W Q g V H l w Z S 5 7 Z F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d W 5 r I C g 4 K S 9 D a G F u Z 2 V k I F R 5 c G U u e 3 B k Y m l k L D B 9 J n F 1 b 3 Q 7 L C Z x d W 9 0 O 1 N l Y 3 R p b 2 4 x L 2 p 1 b m s g K D g p L 0 N o Y W 5 n Z W Q g V H l w Z S 5 7 Y 2 h u K H M p L D F 9 J n F 1 b 3 Q 7 L C Z x d W 9 0 O 1 N l Y 3 R p b 2 4 x L 2 p 1 b m s g K D g p L 0 N o Y W 5 n Z W Q g V H l w Z S 5 7 c i h B K S w y f S Z x d W 9 0 O y w m c X V v d D t T Z W N 0 a W 9 u M S 9 q d W 5 r I C g 4 K S 9 D a G F u Z 2 V k I F R 5 c G U u e 1 N j b 3 J l L D N 9 J n F 1 b 3 Q 7 L C Z x d W 9 0 O 1 N l Y 3 R p b 2 4 x L 2 p 1 b m s g K D g p L 0 N o Y W 5 n Z W Q g V H l w Z S 5 7 Q m l V L D R 9 J n F 1 b 3 Q 7 L C Z x d W 9 0 O 1 N l Y 3 R p b 2 4 x L 2 p 1 b m s g K D g p L 0 N o Y W 5 n Z W Q g V H l w Z S 5 7 T C w 1 f S Z x d W 9 0 O y w m c X V v d D t T Z W N 0 a W 9 u M S 9 q d W 5 r I C g 4 K S 9 D a G F u Z 2 V k I F R 5 c G U u e 0 Q s N n 0 m c X V v d D s s J n F 1 b 3 Q 7 U 2 V j d G l v b j E v a n V u a y A o O C k v Q 2 h h b m d l Z C B U e X B l L n t Y L D d 9 J n F 1 b 3 Q 7 L C Z x d W 9 0 O 1 N l Y 3 R p b 2 4 x L 2 p 1 b m s g K D g p L 0 N o Y W 5 n Z W Q g V H l w Z S 5 7 Z C w 4 f S Z x d W 9 0 O y w m c X V v d D t T Z W N 0 a W 9 u M S 9 q d W 5 r I C g 4 K S 9 D a G F u Z 2 V k I F R 5 c G U u e 1 I s O X 0 m c X V v d D s s J n F 1 b 3 Q 7 U 2 V j d G l v b j E v a n V u a y A o O C k v Q 2 h h b m d l Z C B U e X B l L n t G L D E w f S Z x d W 9 0 O y w m c X V v d D t T Z W N 0 a W 9 u M S 9 q d W 5 r I C g 4 K S 9 D a G F u Z 2 V k I F R 5 c G U u e 2 R T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U y M C g 4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g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O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g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5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I 1 V D E 3 O j M 4 O j I 1 L j Q 5 M j c y N j J a I i A v P j x F b n R y e S B U e X B l P S J G a W x s Q 2 9 s d W 1 u V H l w Z X M i I F Z h b H V l P S J z Q m d Z R E J R V U R B d 0 1 E Q X d V R y I g L z 4 8 R W 5 0 c n k g V H l w Z T 0 i R m l s b E N v b H V t b k 5 h b W V z I i B W Y W x 1 Z T 0 i c 1 s m c X V v d D t w Z G J p Z C Z x d W 9 0 O y w m c X V v d D t j a G 4 o c y k m c X V v d D s s J n F 1 b 3 Q 7 c i h B K S Z x d W 9 0 O y w m c X V v d D t T Y 2 9 y Z S Z x d W 9 0 O y w m c X V v d D t C a V U m c X V v d D s s J n F 1 b 3 Q 7 T C Z x d W 9 0 O y w m c X V v d D t E J n F 1 b 3 Q 7 L C Z x d W 9 0 O 1 g m c X V v d D s s J n F 1 b 3 Q 7 Z C 4 x J n F 1 b 3 Q 7 L C Z x d W 9 0 O 1 I m c X V v d D s s J n F 1 b 3 Q 7 R i Z x d W 9 0 O y w m c X V v d D t k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d W 5 r I C g 5 K S 9 D a G F u Z 2 V k I F R 5 c G U u e 3 B k Y m l k L D B 9 J n F 1 b 3 Q 7 L C Z x d W 9 0 O 1 N l Y 3 R p b 2 4 x L 2 p 1 b m s g K D k p L 0 N o Y W 5 n Z W Q g V H l w Z S 5 7 Y 2 h u K H M p L D F 9 J n F 1 b 3 Q 7 L C Z x d W 9 0 O 1 N l Y 3 R p b 2 4 x L 2 p 1 b m s g K D k p L 0 N o Y W 5 n Z W Q g V H l w Z S 5 7 c i h B K S w y f S Z x d W 9 0 O y w m c X V v d D t T Z W N 0 a W 9 u M S 9 q d W 5 r I C g 5 K S 9 D a G F u Z 2 V k I F R 5 c G U u e 1 N j b 3 J l L D N 9 J n F 1 b 3 Q 7 L C Z x d W 9 0 O 1 N l Y 3 R p b 2 4 x L 2 p 1 b m s g K D k p L 0 N o Y W 5 n Z W Q g V H l w Z S 5 7 Q m l V L D R 9 J n F 1 b 3 Q 7 L C Z x d W 9 0 O 1 N l Y 3 R p b 2 4 x L 2 p 1 b m s g K D k p L 0 N o Y W 5 n Z W Q g V H l w Z S 5 7 T C w 1 f S Z x d W 9 0 O y w m c X V v d D t T Z W N 0 a W 9 u M S 9 q d W 5 r I C g 5 K S 9 D a G F u Z 2 V k I F R 5 c G U u e 0 Q s N n 0 m c X V v d D s s J n F 1 b 3 Q 7 U 2 V j d G l v b j E v a n V u a y A o O S k v Q 2 h h b m d l Z C B U e X B l L n t Y L D d 9 J n F 1 b 3 Q 7 L C Z x d W 9 0 O 1 N l Y 3 R p b 2 4 x L 2 p 1 b m s g K D k p L 0 N o Y W 5 n Z W Q g V H l w Z S 5 7 Z C w 4 f S Z x d W 9 0 O y w m c X V v d D t T Z W N 0 a W 9 u M S 9 q d W 5 r I C g 5 K S 9 D a G F u Z 2 V k I F R 5 c G U u e 1 I s O X 0 m c X V v d D s s J n F 1 b 3 Q 7 U 2 V j d G l v b j E v a n V u a y A o O S k v Q 2 h h b m d l Z C B U e X B l L n t G L D E w f S Z x d W 9 0 O y w m c X V v d D t T Z W N 0 a W 9 u M S 9 q d W 5 r I C g 5 K S 9 D a G F u Z 2 V k I F R 5 c G U u e 2 R T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a n V u a y A o O S k v Q 2 h h b m d l Z C B U e X B l L n t w Z G J p Z C w w f S Z x d W 9 0 O y w m c X V v d D t T Z W N 0 a W 9 u M S 9 q d W 5 r I C g 5 K S 9 D a G F u Z 2 V k I F R 5 c G U u e 2 N o b i h z K S w x f S Z x d W 9 0 O y w m c X V v d D t T Z W N 0 a W 9 u M S 9 q d W 5 r I C g 5 K S 9 D a G F u Z 2 V k I F R 5 c G U u e 3 I o Q S k s M n 0 m c X V v d D s s J n F 1 b 3 Q 7 U 2 V j d G l v b j E v a n V u a y A o O S k v Q 2 h h b m d l Z C B U e X B l L n t T Y 2 9 y Z S w z f S Z x d W 9 0 O y w m c X V v d D t T Z W N 0 a W 9 u M S 9 q d W 5 r I C g 5 K S 9 D a G F u Z 2 V k I F R 5 c G U u e 0 J p V S w 0 f S Z x d W 9 0 O y w m c X V v d D t T Z W N 0 a W 9 u M S 9 q d W 5 r I C g 5 K S 9 D a G F u Z 2 V k I F R 5 c G U u e 0 w s N X 0 m c X V v d D s s J n F 1 b 3 Q 7 U 2 V j d G l v b j E v a n V u a y A o O S k v Q 2 h h b m d l Z C B U e X B l L n t E L D Z 9 J n F 1 b 3 Q 7 L C Z x d W 9 0 O 1 N l Y 3 R p b 2 4 x L 2 p 1 b m s g K D k p L 0 N o Y W 5 n Z W Q g V H l w Z S 5 7 W C w 3 f S Z x d W 9 0 O y w m c X V v d D t T Z W N 0 a W 9 u M S 9 q d W 5 r I C g 5 K S 9 D a G F u Z 2 V k I F R 5 c G U u e 2 Q s O H 0 m c X V v d D s s J n F 1 b 3 Q 7 U 2 V j d G l v b j E v a n V u a y A o O S k v Q 2 h h b m d l Z C B U e X B l L n t S L D l 9 J n F 1 b 3 Q 7 L C Z x d W 9 0 O 1 N l Y 3 R p b 2 4 x L 2 p 1 b m s g K D k p L 0 N o Y W 5 n Z W Q g V H l w Z S 5 7 R i w x M H 0 m c X V v d D s s J n F 1 b 3 Q 7 U 2 V j d G l v b j E v a n V u a y A o O S k v Q 2 h h b m d l Z C B U e X B l L n t k U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p 1 b m s l M j A o O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5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k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5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A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V U M T c 6 M z k 6 N D U u N T E x O T I y O F o i I C 8 + P E V u d H J 5 I F R 5 c G U 9 I k Z p b G x D b 2 x 1 b W 5 U e X B l c y I g V m F s d W U 9 I n N C Z 1 l E Q l F V R E F 3 T U R B d 1 V H I i A v P j x F b n R y e S B U e X B l P S J G a W x s Q 2 9 s d W 1 u T m F t Z X M i I F Z h b H V l P S J z W y Z x d W 9 0 O 3 B k Y m l k J n F 1 b 3 Q 7 L C Z x d W 9 0 O 2 N o b i h z K S Z x d W 9 0 O y w m c X V v d D t y K E E p J n F 1 b 3 Q 7 L C Z x d W 9 0 O 1 N j b 3 J l J n F 1 b 3 Q 7 L C Z x d W 9 0 O 0 J p V S Z x d W 9 0 O y w m c X V v d D t M J n F 1 b 3 Q 7 L C Z x d W 9 0 O 0 Q m c X V v d D s s J n F 1 b 3 Q 7 W C Z x d W 9 0 O y w m c X V v d D t k L j E m c X V v d D s s J n F 1 b 3 Q 7 U i Z x d W 9 0 O y w m c X V v d D t G J n F 1 b 3 Q 7 L C Z x d W 9 0 O 2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E w K S 9 D a G F u Z 2 V k I F R 5 c G U u e 3 B k Y m l k L D B 9 J n F 1 b 3 Q 7 L C Z x d W 9 0 O 1 N l Y 3 R p b 2 4 x L 2 p 1 b m s g K D E w K S 9 D a G F u Z 2 V k I F R 5 c G U u e 2 N o b i h z K S w x f S Z x d W 9 0 O y w m c X V v d D t T Z W N 0 a W 9 u M S 9 q d W 5 r I C g x M C k v Q 2 h h b m d l Z C B U e X B l L n t y K E E p L D J 9 J n F 1 b 3 Q 7 L C Z x d W 9 0 O 1 N l Y 3 R p b 2 4 x L 2 p 1 b m s g K D E w K S 9 D a G F u Z 2 V k I F R 5 c G U u e 1 N j b 3 J l L D N 9 J n F 1 b 3 Q 7 L C Z x d W 9 0 O 1 N l Y 3 R p b 2 4 x L 2 p 1 b m s g K D E w K S 9 D a G F u Z 2 V k I F R 5 c G U u e 0 J p V S w 0 f S Z x d W 9 0 O y w m c X V v d D t T Z W N 0 a W 9 u M S 9 q d W 5 r I C g x M C k v Q 2 h h b m d l Z C B U e X B l L n t M L D V 9 J n F 1 b 3 Q 7 L C Z x d W 9 0 O 1 N l Y 3 R p b 2 4 x L 2 p 1 b m s g K D E w K S 9 D a G F u Z 2 V k I F R 5 c G U u e 0 Q s N n 0 m c X V v d D s s J n F 1 b 3 Q 7 U 2 V j d G l v b j E v a n V u a y A o M T A p L 0 N o Y W 5 n Z W Q g V H l w Z S 5 7 W C w 3 f S Z x d W 9 0 O y w m c X V v d D t T Z W N 0 a W 9 u M S 9 q d W 5 r I C g x M C k v Q 2 h h b m d l Z C B U e X B l L n t k L D h 9 J n F 1 b 3 Q 7 L C Z x d W 9 0 O 1 N l Y 3 R p b 2 4 x L 2 p 1 b m s g K D E w K S 9 D a G F u Z 2 V k I F R 5 c G U u e 1 I s O X 0 m c X V v d D s s J n F 1 b 3 Q 7 U 2 V j d G l v b j E v a n V u a y A o M T A p L 0 N o Y W 5 n Z W Q g V H l w Z S 5 7 R i w x M H 0 m c X V v d D s s J n F 1 b 3 Q 7 U 2 V j d G l v b j E v a n V u a y A o M T A p L 0 N o Y W 5 n Z W Q g V H l w Z S 5 7 Z F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d W 5 r I C g x M C k v Q 2 h h b m d l Z C B U e X B l L n t w Z G J p Z C w w f S Z x d W 9 0 O y w m c X V v d D t T Z W N 0 a W 9 u M S 9 q d W 5 r I C g x M C k v Q 2 h h b m d l Z C B U e X B l L n t j a G 4 o c y k s M X 0 m c X V v d D s s J n F 1 b 3 Q 7 U 2 V j d G l v b j E v a n V u a y A o M T A p L 0 N o Y W 5 n Z W Q g V H l w Z S 5 7 c i h B K S w y f S Z x d W 9 0 O y w m c X V v d D t T Z W N 0 a W 9 u M S 9 q d W 5 r I C g x M C k v Q 2 h h b m d l Z C B U e X B l L n t T Y 2 9 y Z S w z f S Z x d W 9 0 O y w m c X V v d D t T Z W N 0 a W 9 u M S 9 q d W 5 r I C g x M C k v Q 2 h h b m d l Z C B U e X B l L n t C a V U s N H 0 m c X V v d D s s J n F 1 b 3 Q 7 U 2 V j d G l v b j E v a n V u a y A o M T A p L 0 N o Y W 5 n Z W Q g V H l w Z S 5 7 T C w 1 f S Z x d W 9 0 O y w m c X V v d D t T Z W N 0 a W 9 u M S 9 q d W 5 r I C g x M C k v Q 2 h h b m d l Z C B U e X B l L n t E L D Z 9 J n F 1 b 3 Q 7 L C Z x d W 9 0 O 1 N l Y 3 R p b 2 4 x L 2 p 1 b m s g K D E w K S 9 D a G F u Z 2 V k I F R 5 c G U u e 1 g s N 3 0 m c X V v d D s s J n F 1 b 3 Q 7 U 2 V j d G l v b j E v a n V u a y A o M T A p L 0 N o Y W 5 n Z W Q g V H l w Z S 5 7 Z C w 4 f S Z x d W 9 0 O y w m c X V v d D t T Z W N 0 a W 9 u M S 9 q d W 5 r I C g x M C k v Q 2 h h b m d l Z C B U e X B l L n t S L D l 9 J n F 1 b 3 Q 7 L C Z x d W 9 0 O 1 N l Y 3 R p b 2 4 x L 2 p 1 b m s g K D E w K S 9 D a G F u Z 2 V k I F R 5 c G U u e 0 Y s M T B 9 J n F 1 b 3 Q 7 L C Z x d W 9 0 O 1 N l Y 3 R p b 2 4 x L 2 p 1 b m s g K D E w K S 9 D a G F u Z 2 V k I F R 5 c G U u e 2 R T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U y M C g x M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M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M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w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V U M j A 6 M T A 6 M z M u N j c 0 N D k w N V o i I C 8 + P E V u d H J 5 I F R 5 c G U 9 I k Z p b G x D b 2 x 1 b W 5 U e X B l c y I g V m F s d W U 9 I n N C Z 1 l E Q l F V R E F 3 T U R B d 1 V H I i A v P j x F b n R y e S B U e X B l P S J G a W x s Q 2 9 s d W 1 u T m F t Z X M i I F Z h b H V l P S J z W y Z x d W 9 0 O 3 B k Y m l k J n F 1 b 3 Q 7 L C Z x d W 9 0 O 2 N o b i h z K S Z x d W 9 0 O y w m c X V v d D t y K E E p J n F 1 b 3 Q 7 L C Z x d W 9 0 O 1 N j b 3 J l J n F 1 b 3 Q 7 L C Z x d W 9 0 O 0 J p V S Z x d W 9 0 O y w m c X V v d D t M J n F 1 b 3 Q 7 L C Z x d W 9 0 O 0 Q m c X V v d D s s J n F 1 b 3 Q 7 W C Z x d W 9 0 O y w m c X V v d D t k L j E m c X V v d D s s J n F 1 b 3 Q 7 U i Z x d W 9 0 O y w m c X V v d D t G J n F 1 b 3 Q 7 L C Z x d W 9 0 O 2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E x K S 9 D a G F u Z 2 V k I F R 5 c G U u e 3 B k Y m l k L D B 9 J n F 1 b 3 Q 7 L C Z x d W 9 0 O 1 N l Y 3 R p b 2 4 x L 2 p 1 b m s g K D E x K S 9 D a G F u Z 2 V k I F R 5 c G U u e 2 N o b i h z K S w x f S Z x d W 9 0 O y w m c X V v d D t T Z W N 0 a W 9 u M S 9 q d W 5 r I C g x M S k v Q 2 h h b m d l Z C B U e X B l L n t y K E E p L D J 9 J n F 1 b 3 Q 7 L C Z x d W 9 0 O 1 N l Y 3 R p b 2 4 x L 2 p 1 b m s g K D E x K S 9 D a G F u Z 2 V k I F R 5 c G U u e 1 N j b 3 J l L D N 9 J n F 1 b 3 Q 7 L C Z x d W 9 0 O 1 N l Y 3 R p b 2 4 x L 2 p 1 b m s g K D E x K S 9 D a G F u Z 2 V k I F R 5 c G U u e 0 J p V S w 0 f S Z x d W 9 0 O y w m c X V v d D t T Z W N 0 a W 9 u M S 9 q d W 5 r I C g x M S k v Q 2 h h b m d l Z C B U e X B l L n t M L D V 9 J n F 1 b 3 Q 7 L C Z x d W 9 0 O 1 N l Y 3 R p b 2 4 x L 2 p 1 b m s g K D E x K S 9 D a G F u Z 2 V k I F R 5 c G U u e 0 Q s N n 0 m c X V v d D s s J n F 1 b 3 Q 7 U 2 V j d G l v b j E v a n V u a y A o M T E p L 0 N o Y W 5 n Z W Q g V H l w Z S 5 7 W C w 3 f S Z x d W 9 0 O y w m c X V v d D t T Z W N 0 a W 9 u M S 9 q d W 5 r I C g x M S k v Q 2 h h b m d l Z C B U e X B l L n t k L D h 9 J n F 1 b 3 Q 7 L C Z x d W 9 0 O 1 N l Y 3 R p b 2 4 x L 2 p 1 b m s g K D E x K S 9 D a G F u Z 2 V k I F R 5 c G U u e 1 I s O X 0 m c X V v d D s s J n F 1 b 3 Q 7 U 2 V j d G l v b j E v a n V u a y A o M T E p L 0 N o Y W 5 n Z W Q g V H l w Z S 5 7 R i w x M H 0 m c X V v d D s s J n F 1 b 3 Q 7 U 2 V j d G l v b j E v a n V u a y A o M T E p L 0 N o Y W 5 n Z W Q g V H l w Z S 5 7 Z F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d W 5 r I C g x M S k v Q 2 h h b m d l Z C B U e X B l L n t w Z G J p Z C w w f S Z x d W 9 0 O y w m c X V v d D t T Z W N 0 a W 9 u M S 9 q d W 5 r I C g x M S k v Q 2 h h b m d l Z C B U e X B l L n t j a G 4 o c y k s M X 0 m c X V v d D s s J n F 1 b 3 Q 7 U 2 V j d G l v b j E v a n V u a y A o M T E p L 0 N o Y W 5 n Z W Q g V H l w Z S 5 7 c i h B K S w y f S Z x d W 9 0 O y w m c X V v d D t T Z W N 0 a W 9 u M S 9 q d W 5 r I C g x M S k v Q 2 h h b m d l Z C B U e X B l L n t T Y 2 9 y Z S w z f S Z x d W 9 0 O y w m c X V v d D t T Z W N 0 a W 9 u M S 9 q d W 5 r I C g x M S k v Q 2 h h b m d l Z C B U e X B l L n t C a V U s N H 0 m c X V v d D s s J n F 1 b 3 Q 7 U 2 V j d G l v b j E v a n V u a y A o M T E p L 0 N o Y W 5 n Z W Q g V H l w Z S 5 7 T C w 1 f S Z x d W 9 0 O y w m c X V v d D t T Z W N 0 a W 9 u M S 9 q d W 5 r I C g x M S k v Q 2 h h b m d l Z C B U e X B l L n t E L D Z 9 J n F 1 b 3 Q 7 L C Z x d W 9 0 O 1 N l Y 3 R p b 2 4 x L 2 p 1 b m s g K D E x K S 9 D a G F u Z 2 V k I F R 5 c G U u e 1 g s N 3 0 m c X V v d D s s J n F 1 b 3 Q 7 U 2 V j d G l v b j E v a n V u a y A o M T E p L 0 N o Y W 5 n Z W Q g V H l w Z S 5 7 Z C w 4 f S Z x d W 9 0 O y w m c X V v d D t T Z W N 0 a W 9 u M S 9 q d W 5 r I C g x M S k v Q 2 h h b m d l Z C B U e X B l L n t S L D l 9 J n F 1 b 3 Q 7 L C Z x d W 9 0 O 1 N l Y 3 R p b 2 4 x L 2 p 1 b m s g K D E x K S 9 D a G F u Z 2 V k I F R 5 c G U u e 0 Y s M T B 9 J n F 1 b 3 Q 7 L C Z x d W 9 0 O 1 N l Y 3 R p b 2 4 x L 2 p 1 b m s g K D E x K S 9 D a G F u Z 2 V k I F R 5 c G U u e 2 R T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U y M C g x M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M S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M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x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a n V u a 1 9 f M T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V U M j A 6 M T I 6 M D Y u N D U 2 N T Y y O F o i I C 8 + P E V u d H J 5 I F R 5 c G U 9 I k Z p b G x D b 2 x 1 b W 5 U e X B l c y I g V m F s d W U 9 I n N C Z 1 l E Q l F V R E F 3 T U R B d 1 V H I i A v P j x F b n R y e S B U e X B l P S J G a W x s Q 2 9 s d W 1 u T m F t Z X M i I F Z h b H V l P S J z W y Z x d W 9 0 O 3 B k Y m l k J n F 1 b 3 Q 7 L C Z x d W 9 0 O 2 N o b i h z K S Z x d W 9 0 O y w m c X V v d D t y K E E p J n F 1 b 3 Q 7 L C Z x d W 9 0 O 1 N j b 3 J l J n F 1 b 3 Q 7 L C Z x d W 9 0 O 0 J p V S Z x d W 9 0 O y w m c X V v d D t M J n F 1 b 3 Q 7 L C Z x d W 9 0 O 0 Q m c X V v d D s s J n F 1 b 3 Q 7 W C Z x d W 9 0 O y w m c X V v d D t k L j E m c X V v d D s s J n F 1 b 3 Q 7 U i Z x d W 9 0 O y w m c X V v d D t G J n F 1 b 3 Q 7 L C Z x d W 9 0 O 2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E y K S 9 D a G F u Z 2 V k I F R 5 c G U u e 3 B k Y m l k L D B 9 J n F 1 b 3 Q 7 L C Z x d W 9 0 O 1 N l Y 3 R p b 2 4 x L 2 p 1 b m s g K D E y K S 9 D a G F u Z 2 V k I F R 5 c G U u e 2 N o b i h z K S w x f S Z x d W 9 0 O y w m c X V v d D t T Z W N 0 a W 9 u M S 9 q d W 5 r I C g x M i k v Q 2 h h b m d l Z C B U e X B l L n t y K E E p L D J 9 J n F 1 b 3 Q 7 L C Z x d W 9 0 O 1 N l Y 3 R p b 2 4 x L 2 p 1 b m s g K D E y K S 9 D a G F u Z 2 V k I F R 5 c G U u e 1 N j b 3 J l L D N 9 J n F 1 b 3 Q 7 L C Z x d W 9 0 O 1 N l Y 3 R p b 2 4 x L 2 p 1 b m s g K D E y K S 9 D a G F u Z 2 V k I F R 5 c G U u e 0 J p V S w 0 f S Z x d W 9 0 O y w m c X V v d D t T Z W N 0 a W 9 u M S 9 q d W 5 r I C g x M i k v Q 2 h h b m d l Z C B U e X B l L n t M L D V 9 J n F 1 b 3 Q 7 L C Z x d W 9 0 O 1 N l Y 3 R p b 2 4 x L 2 p 1 b m s g K D E y K S 9 D a G F u Z 2 V k I F R 5 c G U u e 0 Q s N n 0 m c X V v d D s s J n F 1 b 3 Q 7 U 2 V j d G l v b j E v a n V u a y A o M T I p L 0 N o Y W 5 n Z W Q g V H l w Z S 5 7 W C w 3 f S Z x d W 9 0 O y w m c X V v d D t T Z W N 0 a W 9 u M S 9 q d W 5 r I C g x M i k v Q 2 h h b m d l Z C B U e X B l L n t k L D h 9 J n F 1 b 3 Q 7 L C Z x d W 9 0 O 1 N l Y 3 R p b 2 4 x L 2 p 1 b m s g K D E y K S 9 D a G F u Z 2 V k I F R 5 c G U u e 1 I s O X 0 m c X V v d D s s J n F 1 b 3 Q 7 U 2 V j d G l v b j E v a n V u a y A o M T I p L 0 N o Y W 5 n Z W Q g V H l w Z S 5 7 R i w x M H 0 m c X V v d D s s J n F 1 b 3 Q 7 U 2 V j d G l v b j E v a n V u a y A o M T I p L 0 N o Y W 5 n Z W Q g V H l w Z S 5 7 Z F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d W 5 r I C g x M i k v Q 2 h h b m d l Z C B U e X B l L n t w Z G J p Z C w w f S Z x d W 9 0 O y w m c X V v d D t T Z W N 0 a W 9 u M S 9 q d W 5 r I C g x M i k v Q 2 h h b m d l Z C B U e X B l L n t j a G 4 o c y k s M X 0 m c X V v d D s s J n F 1 b 3 Q 7 U 2 V j d G l v b j E v a n V u a y A o M T I p L 0 N o Y W 5 n Z W Q g V H l w Z S 5 7 c i h B K S w y f S Z x d W 9 0 O y w m c X V v d D t T Z W N 0 a W 9 u M S 9 q d W 5 r I C g x M i k v Q 2 h h b m d l Z C B U e X B l L n t T Y 2 9 y Z S w z f S Z x d W 9 0 O y w m c X V v d D t T Z W N 0 a W 9 u M S 9 q d W 5 r I C g x M i k v Q 2 h h b m d l Z C B U e X B l L n t C a V U s N H 0 m c X V v d D s s J n F 1 b 3 Q 7 U 2 V j d G l v b j E v a n V u a y A o M T I p L 0 N o Y W 5 n Z W Q g V H l w Z S 5 7 T C w 1 f S Z x d W 9 0 O y w m c X V v d D t T Z W N 0 a W 9 u M S 9 q d W 5 r I C g x M i k v Q 2 h h b m d l Z C B U e X B l L n t E L D Z 9 J n F 1 b 3 Q 7 L C Z x d W 9 0 O 1 N l Y 3 R p b 2 4 x L 2 p 1 b m s g K D E y K S 9 D a G F u Z 2 V k I F R 5 c G U u e 1 g s N 3 0 m c X V v d D s s J n F 1 b 3 Q 7 U 2 V j d G l v b j E v a n V u a y A o M T I p L 0 N o Y W 5 n Z W Q g V H l w Z S 5 7 Z C w 4 f S Z x d W 9 0 O y w m c X V v d D t T Z W N 0 a W 9 u M S 9 q d W 5 r I C g x M i k v Q 2 h h b m d l Z C B U e X B l L n t S L D l 9 J n F 1 b 3 Q 7 L C Z x d W 9 0 O 1 N l Y 3 R p b 2 4 x L 2 p 1 b m s g K D E y K S 9 D a G F u Z 2 V k I F R 5 c G U u e 0 Y s M T B 9 J n F 1 b 3 Q 7 L C Z x d W 9 0 O 1 N l Y 3 R p b 2 4 x L 2 p 1 b m s g K D E y K S 9 D a G F u Z 2 V k I F R 5 c G U u e 2 R T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U y M C g x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y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a n V u a 1 9 f M T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V U M j A 6 M j c 6 M j Y u N T g 2 N D Y 4 N V o i I C 8 + P E V u d H J 5 I F R 5 c G U 9 I k Z p b G x D b 2 x 1 b W 5 U e X B l c y I g V m F s d W U 9 I n N C Z 1 l E Q l F V R E F 3 T U R B d 1 U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E z K S 9 D a G F u Z 2 V k I F R 5 c G U u e 0 N v b H V t b j E s M H 0 m c X V v d D s s J n F 1 b 3 Q 7 U 2 V j d G l v b j E v a n V u a y A o M T M p L 0 N o Y W 5 n Z W Q g V H l w Z S 5 7 Q 2 9 s d W 1 u M i w x f S Z x d W 9 0 O y w m c X V v d D t T Z W N 0 a W 9 u M S 9 q d W 5 r I C g x M y k v Q 2 h h b m d l Z C B U e X B l L n t D b 2 x 1 b W 4 z L D J 9 J n F 1 b 3 Q 7 L C Z x d W 9 0 O 1 N l Y 3 R p b 2 4 x L 2 p 1 b m s g K D E z K S 9 D a G F u Z 2 V k I F R 5 c G U u e 0 N v b H V t b j Q s M 3 0 m c X V v d D s s J n F 1 b 3 Q 7 U 2 V j d G l v b j E v a n V u a y A o M T M p L 0 N o Y W 5 n Z W Q g V H l w Z S 5 7 Q 2 9 s d W 1 u N S w 0 f S Z x d W 9 0 O y w m c X V v d D t T Z W N 0 a W 9 u M S 9 q d W 5 r I C g x M y k v Q 2 h h b m d l Z C B U e X B l L n t D b 2 x 1 b W 4 2 L D V 9 J n F 1 b 3 Q 7 L C Z x d W 9 0 O 1 N l Y 3 R p b 2 4 x L 2 p 1 b m s g K D E z K S 9 D a G F u Z 2 V k I F R 5 c G U u e 0 N v b H V t b j c s N n 0 m c X V v d D s s J n F 1 b 3 Q 7 U 2 V j d G l v b j E v a n V u a y A o M T M p L 0 N o Y W 5 n Z W Q g V H l w Z S 5 7 Q 2 9 s d W 1 u O C w 3 f S Z x d W 9 0 O y w m c X V v d D t T Z W N 0 a W 9 u M S 9 q d W 5 r I C g x M y k v Q 2 h h b m d l Z C B U e X B l L n t D b 2 x 1 b W 4 5 L D h 9 J n F 1 b 3 Q 7 L C Z x d W 9 0 O 1 N l Y 3 R p b 2 4 x L 2 p 1 b m s g K D E z K S 9 D a G F u Z 2 V k I F R 5 c G U u e 0 N v b H V t b j E w L D l 9 J n F 1 b 3 Q 7 L C Z x d W 9 0 O 1 N l Y 3 R p b 2 4 x L 2 p 1 b m s g K D E z K S 9 D a G F u Z 2 V k I F R 5 c G U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a n V u a y A o M T M p L 0 N o Y W 5 n Z W Q g V H l w Z S 5 7 Q 2 9 s d W 1 u M S w w f S Z x d W 9 0 O y w m c X V v d D t T Z W N 0 a W 9 u M S 9 q d W 5 r I C g x M y k v Q 2 h h b m d l Z C B U e X B l L n t D b 2 x 1 b W 4 y L D F 9 J n F 1 b 3 Q 7 L C Z x d W 9 0 O 1 N l Y 3 R p b 2 4 x L 2 p 1 b m s g K D E z K S 9 D a G F u Z 2 V k I F R 5 c G U u e 0 N v b H V t b j M s M n 0 m c X V v d D s s J n F 1 b 3 Q 7 U 2 V j d G l v b j E v a n V u a y A o M T M p L 0 N o Y W 5 n Z W Q g V H l w Z S 5 7 Q 2 9 s d W 1 u N C w z f S Z x d W 9 0 O y w m c X V v d D t T Z W N 0 a W 9 u M S 9 q d W 5 r I C g x M y k v Q 2 h h b m d l Z C B U e X B l L n t D b 2 x 1 b W 4 1 L D R 9 J n F 1 b 3 Q 7 L C Z x d W 9 0 O 1 N l Y 3 R p b 2 4 x L 2 p 1 b m s g K D E z K S 9 D a G F u Z 2 V k I F R 5 c G U u e 0 N v b H V t b j Y s N X 0 m c X V v d D s s J n F 1 b 3 Q 7 U 2 V j d G l v b j E v a n V u a y A o M T M p L 0 N o Y W 5 n Z W Q g V H l w Z S 5 7 Q 2 9 s d W 1 u N y w 2 f S Z x d W 9 0 O y w m c X V v d D t T Z W N 0 a W 9 u M S 9 q d W 5 r I C g x M y k v Q 2 h h b m d l Z C B U e X B l L n t D b 2 x 1 b W 4 4 L D d 9 J n F 1 b 3 Q 7 L C Z x d W 9 0 O 1 N l Y 3 R p b 2 4 x L 2 p 1 b m s g K D E z K S 9 D a G F u Z 2 V k I F R 5 c G U u e 0 N v b H V t b j k s O H 0 m c X V v d D s s J n F 1 b 3 Q 7 U 2 V j d G l v b j E v a n V u a y A o M T M p L 0 N o Y W 5 n Z W Q g V H l w Z S 5 7 Q 2 9 s d W 1 u M T A s O X 0 m c X V v d D s s J n F 1 b 3 Q 7 U 2 V j d G l v b j E v a n V u a y A o M T M p L 0 N o Y W 5 n Z W Q g V H l w Z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d W 5 r J T I w K D E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Z U M T M 6 N T A 6 M T M u M j Q y N z E 0 O V o i I C 8 + P E V u d H J 5 I F R 5 c G U 9 I k Z p b G x D b 2 x 1 b W 5 U e X B l c y I g V m F s d W U 9 I n N C Z 1 l E Q l F V R E F 3 T U R B d 1 V H I i A v P j x F b n R y e S B U e X B l P S J G a W x s Q 2 9 s d W 1 u T m F t Z X M i I F Z h b H V l P S J z W y Z x d W 9 0 O 3 B k Y m l k J n F 1 b 3 Q 7 L C Z x d W 9 0 O 2 N o b i h z K S Z x d W 9 0 O y w m c X V v d D t y K E E p J n F 1 b 3 Q 7 L C Z x d W 9 0 O 1 N j b 3 J l J n F 1 b 3 Q 7 L C Z x d W 9 0 O 0 J p V S Z x d W 9 0 O y w m c X V v d D t M J n F 1 b 3 Q 7 L C Z x d W 9 0 O 0 Q m c X V v d D s s J n F 1 b 3 Q 7 W C Z x d W 9 0 O y w m c X V v d D t k L j E m c X V v d D s s J n F 1 b 3 Q 7 U i Z x d W 9 0 O y w m c X V v d D t G J n F 1 b 3 Q 7 L C Z x d W 9 0 O 2 R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E 0 K S 9 D a G F u Z 2 V k I F R 5 c G U u e 3 B k Y m l k L D B 9 J n F 1 b 3 Q 7 L C Z x d W 9 0 O 1 N l Y 3 R p b 2 4 x L 2 p 1 b m s g K D E 0 K S 9 D a G F u Z 2 V k I F R 5 c G U u e 2 N o b i h z K S w x f S Z x d W 9 0 O y w m c X V v d D t T Z W N 0 a W 9 u M S 9 q d W 5 r I C g x N C k v Q 2 h h b m d l Z C B U e X B l L n t y K E E p L D J 9 J n F 1 b 3 Q 7 L C Z x d W 9 0 O 1 N l Y 3 R p b 2 4 x L 2 p 1 b m s g K D E 0 K S 9 D a G F u Z 2 V k I F R 5 c G U u e 1 N j b 3 J l L D N 9 J n F 1 b 3 Q 7 L C Z x d W 9 0 O 1 N l Y 3 R p b 2 4 x L 2 p 1 b m s g K D E 0 K S 9 D a G F u Z 2 V k I F R 5 c G U u e 0 J p V S w 0 f S Z x d W 9 0 O y w m c X V v d D t T Z W N 0 a W 9 u M S 9 q d W 5 r I C g x N C k v Q 2 h h b m d l Z C B U e X B l L n t M L D V 9 J n F 1 b 3 Q 7 L C Z x d W 9 0 O 1 N l Y 3 R p b 2 4 x L 2 p 1 b m s g K D E 0 K S 9 D a G F u Z 2 V k I F R 5 c G U u e 0 Q s N n 0 m c X V v d D s s J n F 1 b 3 Q 7 U 2 V j d G l v b j E v a n V u a y A o M T Q p L 0 N o Y W 5 n Z W Q g V H l w Z S 5 7 W C w 3 f S Z x d W 9 0 O y w m c X V v d D t T Z W N 0 a W 9 u M S 9 q d W 5 r I C g x N C k v Q 2 h h b m d l Z C B U e X B l L n t k L D h 9 J n F 1 b 3 Q 7 L C Z x d W 9 0 O 1 N l Y 3 R p b 2 4 x L 2 p 1 b m s g K D E 0 K S 9 D a G F u Z 2 V k I F R 5 c G U u e 1 I s O X 0 m c X V v d D s s J n F 1 b 3 Q 7 U 2 V j d G l v b j E v a n V u a y A o M T Q p L 0 N o Y W 5 n Z W Q g V H l w Z S 5 7 R i w x M H 0 m c X V v d D s s J n F 1 b 3 Q 7 U 2 V j d G l v b j E v a n V u a y A o M T Q p L 0 N o Y W 5 n Z W Q g V H l w Z S 5 7 Z F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d W 5 r I C g x N C k v Q 2 h h b m d l Z C B U e X B l L n t w Z G J p Z C w w f S Z x d W 9 0 O y w m c X V v d D t T Z W N 0 a W 9 u M S 9 q d W 5 r I C g x N C k v Q 2 h h b m d l Z C B U e X B l L n t j a G 4 o c y k s M X 0 m c X V v d D s s J n F 1 b 3 Q 7 U 2 V j d G l v b j E v a n V u a y A o M T Q p L 0 N o Y W 5 n Z W Q g V H l w Z S 5 7 c i h B K S w y f S Z x d W 9 0 O y w m c X V v d D t T Z W N 0 a W 9 u M S 9 q d W 5 r I C g x N C k v Q 2 h h b m d l Z C B U e X B l L n t T Y 2 9 y Z S w z f S Z x d W 9 0 O y w m c X V v d D t T Z W N 0 a W 9 u M S 9 q d W 5 r I C g x N C k v Q 2 h h b m d l Z C B U e X B l L n t C a V U s N H 0 m c X V v d D s s J n F 1 b 3 Q 7 U 2 V j d G l v b j E v a n V u a y A o M T Q p L 0 N o Y W 5 n Z W Q g V H l w Z S 5 7 T C w 1 f S Z x d W 9 0 O y w m c X V v d D t T Z W N 0 a W 9 u M S 9 q d W 5 r I C g x N C k v Q 2 h h b m d l Z C B U e X B l L n t E L D Z 9 J n F 1 b 3 Q 7 L C Z x d W 9 0 O 1 N l Y 3 R p b 2 4 x L 2 p 1 b m s g K D E 0 K S 9 D a G F u Z 2 V k I F R 5 c G U u e 1 g s N 3 0 m c X V v d D s s J n F 1 b 3 Q 7 U 2 V j d G l v b j E v a n V u a y A o M T Q p L 0 N o Y W 5 n Z W Q g V H l w Z S 5 7 Z C w 4 f S Z x d W 9 0 O y w m c X V v d D t T Z W N 0 a W 9 u M S 9 q d W 5 r I C g x N C k v Q 2 h h b m d l Z C B U e X B l L n t S L D l 9 J n F 1 b 3 Q 7 L C Z x d W 9 0 O 1 N l Y 3 R p b 2 4 x L 2 p 1 b m s g K D E 0 K S 9 D a G F u Z 2 V k I F R 5 c G U u e 0 Y s M T B 9 J n F 1 b 3 Q 7 L C Z x d W 9 0 O 1 N l Y 3 R p b 2 4 x L 2 p 1 b m s g K D E 0 K S 9 D a G F u Z 2 V k I F R 5 c G U u e 2 R T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n V u a y U y M C g x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N C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0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a n V u a 1 9 f M T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j Z U M T M 6 N T M 6 N D Q u N D A 1 M j A 0 N l o i I C 8 + P E V u d H J 5 I F R 5 c G U 9 I k Z p b G x D b 2 x 1 b W 5 U e X B l c y I g V m F s d W U 9 I n N C Z 1 l E Q l F V R E F 3 T U R B d 1 U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p 1 b m s g K D E 1 K S 9 D a G F u Z 2 V k I F R 5 c G U u e 0 N v b H V t b j E s M H 0 m c X V v d D s s J n F 1 b 3 Q 7 U 2 V j d G l v b j E v a n V u a y A o M T U p L 0 N o Y W 5 n Z W Q g V H l w Z S 5 7 Q 2 9 s d W 1 u M i w x f S Z x d W 9 0 O y w m c X V v d D t T Z W N 0 a W 9 u M S 9 q d W 5 r I C g x N S k v Q 2 h h b m d l Z C B U e X B l L n t D b 2 x 1 b W 4 z L D J 9 J n F 1 b 3 Q 7 L C Z x d W 9 0 O 1 N l Y 3 R p b 2 4 x L 2 p 1 b m s g K D E 1 K S 9 D a G F u Z 2 V k I F R 5 c G U u e 0 N v b H V t b j Q s M 3 0 m c X V v d D s s J n F 1 b 3 Q 7 U 2 V j d G l v b j E v a n V u a y A o M T U p L 0 N o Y W 5 n Z W Q g V H l w Z S 5 7 Q 2 9 s d W 1 u N S w 0 f S Z x d W 9 0 O y w m c X V v d D t T Z W N 0 a W 9 u M S 9 q d W 5 r I C g x N S k v Q 2 h h b m d l Z C B U e X B l L n t D b 2 x 1 b W 4 2 L D V 9 J n F 1 b 3 Q 7 L C Z x d W 9 0 O 1 N l Y 3 R p b 2 4 x L 2 p 1 b m s g K D E 1 K S 9 D a G F u Z 2 V k I F R 5 c G U u e 0 N v b H V t b j c s N n 0 m c X V v d D s s J n F 1 b 3 Q 7 U 2 V j d G l v b j E v a n V u a y A o M T U p L 0 N o Y W 5 n Z W Q g V H l w Z S 5 7 Q 2 9 s d W 1 u O C w 3 f S Z x d W 9 0 O y w m c X V v d D t T Z W N 0 a W 9 u M S 9 q d W 5 r I C g x N S k v Q 2 h h b m d l Z C B U e X B l L n t D b 2 x 1 b W 4 5 L D h 9 J n F 1 b 3 Q 7 L C Z x d W 9 0 O 1 N l Y 3 R p b 2 4 x L 2 p 1 b m s g K D E 1 K S 9 D a G F u Z 2 V k I F R 5 c G U u e 0 N v b H V t b j E w L D l 9 J n F 1 b 3 Q 7 L C Z x d W 9 0 O 1 N l Y 3 R p b 2 4 x L 2 p 1 b m s g K D E 1 K S 9 D a G F u Z 2 V k I F R 5 c G U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a n V u a y A o M T U p L 0 N o Y W 5 n Z W Q g V H l w Z S 5 7 Q 2 9 s d W 1 u M S w w f S Z x d W 9 0 O y w m c X V v d D t T Z W N 0 a W 9 u M S 9 q d W 5 r I C g x N S k v Q 2 h h b m d l Z C B U e X B l L n t D b 2 x 1 b W 4 y L D F 9 J n F 1 b 3 Q 7 L C Z x d W 9 0 O 1 N l Y 3 R p b 2 4 x L 2 p 1 b m s g K D E 1 K S 9 D a G F u Z 2 V k I F R 5 c G U u e 0 N v b H V t b j M s M n 0 m c X V v d D s s J n F 1 b 3 Q 7 U 2 V j d G l v b j E v a n V u a y A o M T U p L 0 N o Y W 5 n Z W Q g V H l w Z S 5 7 Q 2 9 s d W 1 u N C w z f S Z x d W 9 0 O y w m c X V v d D t T Z W N 0 a W 9 u M S 9 q d W 5 r I C g x N S k v Q 2 h h b m d l Z C B U e X B l L n t D b 2 x 1 b W 4 1 L D R 9 J n F 1 b 3 Q 7 L C Z x d W 9 0 O 1 N l Y 3 R p b 2 4 x L 2 p 1 b m s g K D E 1 K S 9 D a G F u Z 2 V k I F R 5 c G U u e 0 N v b H V t b j Y s N X 0 m c X V v d D s s J n F 1 b 3 Q 7 U 2 V j d G l v b j E v a n V u a y A o M T U p L 0 N o Y W 5 n Z W Q g V H l w Z S 5 7 Q 2 9 s d W 1 u N y w 2 f S Z x d W 9 0 O y w m c X V v d D t T Z W N 0 a W 9 u M S 9 q d W 5 r I C g x N S k v Q 2 h h b m d l Z C B U e X B l L n t D b 2 x 1 b W 4 4 L D d 9 J n F 1 b 3 Q 7 L C Z x d W 9 0 O 1 N l Y 3 R p b 2 4 x L 2 p 1 b m s g K D E 1 K S 9 D a G F u Z 2 V k I F R 5 c G U u e 0 N v b H V t b j k s O H 0 m c X V v d D s s J n F 1 b 3 Q 7 U 2 V j d G l v b j E v a n V u a y A o M T U p L 0 N o Y W 5 n Z W Q g V H l w Z S 5 7 Q 2 9 s d W 1 u M T A s O X 0 m c X V v d D s s J n F 1 b 3 Q 7 U 2 V j d G l v b j E v a n V u a y A o M T U p L 0 N o Y W 5 n Z W Q g V H l w Z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d W 5 r J T I w K D E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0 M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E x h c 3 R V c G R h d G V k I i B W Y W x 1 Z T 0 i Z D I w M T k t M D g t M j F U M T M 6 M D U 6 M T E u O T A 2 M j Y 1 M F o i I C 8 + P E V u d H J 5 I F R 5 c G U 9 I k F k Z G V k V G 9 E Y X R h T W 9 k Z W w i I F Z h b H V l P S J s M C I g L z 4 8 R W 5 0 c n k g V H l w Z T 0 i T G 9 h Z G V k V G 9 B b m F s e X N p c 1 N l c n Z p Y 2 V z I i B W Y W x 1 Z T 0 i b D A i I C 8 + P E V u d H J 5 I F R 5 c G U 9 I k Z p b G x D b 2 x 1 b W 5 U e X B l c y I g V m F s d W U 9 I n N C Z 0 1 E Q X c 9 P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n V u a y 9 D a G F u Z 2 V k I F R 5 c G U u e 0 N v b H V t b j E s M H 0 m c X V v d D s s J n F 1 b 3 Q 7 U 2 V j d G l v b j E v a n V u a y 9 D a G F u Z 2 V k I F R 5 c G U u e 0 N v b H V t b j I s M X 0 m c X V v d D s s J n F 1 b 3 Q 7 U 2 V j d G l v b j E v a n V u a y 9 D a G F u Z 2 V k I F R 5 c G U u e 0 N v b H V t b j M s M n 0 m c X V v d D s s J n F 1 b 3 Q 7 U 2 V j d G l v b j E v a n V u a y 9 D a G F u Z 2 V k I F R 5 c G U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a n V u a y 9 D a G F u Z 2 V k I F R 5 c G U u e 0 N v b H V t b j E s M H 0 m c X V v d D s s J n F 1 b 3 Q 7 U 2 V j d G l v b j E v a n V u a y 9 D a G F u Z 2 V k I F R 5 c G U u e 0 N v b H V t b j I s M X 0 m c X V v d D s s J n F 1 b 3 Q 7 U 2 V j d G l v b j E v a n V u a y 9 D a G F u Z 2 V k I F R 5 c G U u e 0 N v b H V t b j M s M n 0 m c X V v d D s s J n F 1 b 3 Q 7 U 2 V j d G l v b j E v a n V u a y 9 D a G F u Z 2 V k I F R 5 c G U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p 1 b m s l M j A o M T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1 Q y M T o w O T o z N y 4 1 M T Q 2 O D Q 1 W i I g L z 4 8 R W 5 0 c n k g V H l w Z T 0 i R m l s b E N v b H V t b l R 5 c G V z I i B W Y W x 1 Z T 0 i c 0 J n W U R C U V V E Q X d N R E F 3 V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n V u a y A o M T c p L 0 N o Y W 5 n Z W Q g V H l w Z S 5 7 Q 2 9 s d W 1 u M S w w f S Z x d W 9 0 O y w m c X V v d D t T Z W N 0 a W 9 u M S 9 q d W 5 r I C g x N y k v Q 2 h h b m d l Z C B U e X B l L n t D b 2 x 1 b W 4 y L D F 9 J n F 1 b 3 Q 7 L C Z x d W 9 0 O 1 N l Y 3 R p b 2 4 x L 2 p 1 b m s g K D E 3 K S 9 D a G F u Z 2 V k I F R 5 c G U u e 0 N v b H V t b j M s M n 0 m c X V v d D s s J n F 1 b 3 Q 7 U 2 V j d G l v b j E v a n V u a y A o M T c p L 0 N o Y W 5 n Z W Q g V H l w Z S 5 7 Q 2 9 s d W 1 u N C w z f S Z x d W 9 0 O y w m c X V v d D t T Z W N 0 a W 9 u M S 9 q d W 5 r I C g x N y k v Q 2 h h b m d l Z C B U e X B l L n t D b 2 x 1 b W 4 1 L D R 9 J n F 1 b 3 Q 7 L C Z x d W 9 0 O 1 N l Y 3 R p b 2 4 x L 2 p 1 b m s g K D E 3 K S 9 D a G F u Z 2 V k I F R 5 c G U u e 0 N v b H V t b j Y s N X 0 m c X V v d D s s J n F 1 b 3 Q 7 U 2 V j d G l v b j E v a n V u a y A o M T c p L 0 N o Y W 5 n Z W Q g V H l w Z S 5 7 Q 2 9 s d W 1 u N y w 2 f S Z x d W 9 0 O y w m c X V v d D t T Z W N 0 a W 9 u M S 9 q d W 5 r I C g x N y k v Q 2 h h b m d l Z C B U e X B l L n t D b 2 x 1 b W 4 4 L D d 9 J n F 1 b 3 Q 7 L C Z x d W 9 0 O 1 N l Y 3 R p b 2 4 x L 2 p 1 b m s g K D E 3 K S 9 D a G F u Z 2 V k I F R 5 c G U u e 0 N v b H V t b j k s O H 0 m c X V v d D s s J n F 1 b 3 Q 7 U 2 V j d G l v b j E v a n V u a y A o M T c p L 0 N o Y W 5 n Z W Q g V H l w Z S 5 7 Q 2 9 s d W 1 u M T A s O X 0 m c X V v d D s s J n F 1 b 3 Q 7 U 2 V j d G l v b j E v a n V u a y A o M T c p L 0 N o Y W 5 n Z W Q g V H l w Z S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q d W 5 r I C g x N y k v Q 2 h h b m d l Z C B U e X B l L n t D b 2 x 1 b W 4 x L D B 9 J n F 1 b 3 Q 7 L C Z x d W 9 0 O 1 N l Y 3 R p b 2 4 x L 2 p 1 b m s g K D E 3 K S 9 D a G F u Z 2 V k I F R 5 c G U u e 0 N v b H V t b j I s M X 0 m c X V v d D s s J n F 1 b 3 Q 7 U 2 V j d G l v b j E v a n V u a y A o M T c p L 0 N o Y W 5 n Z W Q g V H l w Z S 5 7 Q 2 9 s d W 1 u M y w y f S Z x d W 9 0 O y w m c X V v d D t T Z W N 0 a W 9 u M S 9 q d W 5 r I C g x N y k v Q 2 h h b m d l Z C B U e X B l L n t D b 2 x 1 b W 4 0 L D N 9 J n F 1 b 3 Q 7 L C Z x d W 9 0 O 1 N l Y 3 R p b 2 4 x L 2 p 1 b m s g K D E 3 K S 9 D a G F u Z 2 V k I F R 5 c G U u e 0 N v b H V t b j U s N H 0 m c X V v d D s s J n F 1 b 3 Q 7 U 2 V j d G l v b j E v a n V u a y A o M T c p L 0 N o Y W 5 n Z W Q g V H l w Z S 5 7 Q 2 9 s d W 1 u N i w 1 f S Z x d W 9 0 O y w m c X V v d D t T Z W N 0 a W 9 u M S 9 q d W 5 r I C g x N y k v Q 2 h h b m d l Z C B U e X B l L n t D b 2 x 1 b W 4 3 L D Z 9 J n F 1 b 3 Q 7 L C Z x d W 9 0 O 1 N l Y 3 R p b 2 4 x L 2 p 1 b m s g K D E 3 K S 9 D a G F u Z 2 V k I F R 5 c G U u e 0 N v b H V t b j g s N 3 0 m c X V v d D s s J n F 1 b 3 Q 7 U 2 V j d G l v b j E v a n V u a y A o M T c p L 0 N o Y W 5 n Z W Q g V H l w Z S 5 7 Q 2 9 s d W 1 u O S w 4 f S Z x d W 9 0 O y w m c X V v d D t T Z W N 0 a W 9 u M S 9 q d W 5 r I C g x N y k v Q 2 h h b m d l Z C B U e X B l L n t D b 2 x 1 b W 4 x M C w 5 f S Z x d W 9 0 O y w m c X V v d D t T Z W N 0 a W 9 u M S 9 q d W 5 r I C g x N y k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p 1 b m s l M j A o M T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c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O C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d W 5 r X 1 8 x O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1 Q y M T o y M j o x N y 4 2 O D I 5 N j Q 4 W i I g L z 4 8 R W 5 0 c n k g V H l w Z T 0 i R m l s b E N v b H V t b l R 5 c G V z I i B W Y W x 1 Z T 0 i c 0 J n W U R C U V V E Q X d N R E F 3 V U c i I C 8 + P E V u d H J 5 I F R 5 c G U 9 I k Z p b G x D b 2 x 1 b W 5 O Y W 1 l c y I g V m F s d W U 9 I n N b J n F 1 b 3 Q 7 c G R i a W Q m c X V v d D s s J n F 1 b 3 Q 7 Y 2 h u K H M p J n F 1 b 3 Q 7 L C Z x d W 9 0 O 3 I o Q S k m c X V v d D s s J n F 1 b 3 Q 7 U 2 N v c m U m c X V v d D s s J n F 1 b 3 Q 7 Q m l V J n F 1 b 3 Q 7 L C Z x d W 9 0 O 0 w m c X V v d D s s J n F 1 b 3 Q 7 R C Z x d W 9 0 O y w m c X V v d D t Y J n F 1 b 3 Q 7 L C Z x d W 9 0 O 2 Q u M S Z x d W 9 0 O y w m c X V v d D t S J n F 1 b 3 Q 7 L C Z x d W 9 0 O 0 Y m c X V v d D s s J n F 1 b 3 Q 7 Z F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n V u a y A o M T g p L 0 N o Y W 5 n Z W Q g V H l w Z S 5 7 c G R i a W Q s M H 0 m c X V v d D s s J n F 1 b 3 Q 7 U 2 V j d G l v b j E v a n V u a y A o M T g p L 0 N o Y W 5 n Z W Q g V H l w Z S 5 7 Y 2 h u K H M p L D F 9 J n F 1 b 3 Q 7 L C Z x d W 9 0 O 1 N l Y 3 R p b 2 4 x L 2 p 1 b m s g K D E 4 K S 9 D a G F u Z 2 V k I F R 5 c G U u e 3 I o Q S k s M n 0 m c X V v d D s s J n F 1 b 3 Q 7 U 2 V j d G l v b j E v a n V u a y A o M T g p L 0 N o Y W 5 n Z W Q g V H l w Z S 5 7 U 2 N v c m U s M 3 0 m c X V v d D s s J n F 1 b 3 Q 7 U 2 V j d G l v b j E v a n V u a y A o M T g p L 0 N o Y W 5 n Z W Q g V H l w Z S 5 7 Q m l V L D R 9 J n F 1 b 3 Q 7 L C Z x d W 9 0 O 1 N l Y 3 R p b 2 4 x L 2 p 1 b m s g K D E 4 K S 9 D a G F u Z 2 V k I F R 5 c G U u e 0 w s N X 0 m c X V v d D s s J n F 1 b 3 Q 7 U 2 V j d G l v b j E v a n V u a y A o M T g p L 0 N o Y W 5 n Z W Q g V H l w Z S 5 7 R C w 2 f S Z x d W 9 0 O y w m c X V v d D t T Z W N 0 a W 9 u M S 9 q d W 5 r I C g x O C k v Q 2 h h b m d l Z C B U e X B l L n t Y L D d 9 J n F 1 b 3 Q 7 L C Z x d W 9 0 O 1 N l Y 3 R p b 2 4 x L 2 p 1 b m s g K D E 4 K S 9 D a G F u Z 2 V k I F R 5 c G U u e 2 Q s O H 0 m c X V v d D s s J n F 1 b 3 Q 7 U 2 V j d G l v b j E v a n V u a y A o M T g p L 0 N o Y W 5 n Z W Q g V H l w Z S 5 7 U i w 5 f S Z x d W 9 0 O y w m c X V v d D t T Z W N 0 a W 9 u M S 9 q d W 5 r I C g x O C k v Q 2 h h b m d l Z C B U e X B l L n t G L D E w f S Z x d W 9 0 O y w m c X V v d D t T Z W N 0 a W 9 u M S 9 q d W 5 r I C g x O C k v Q 2 h h b m d l Z C B U e X B l L n t k U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2 p 1 b m s g K D E 4 K S 9 D a G F u Z 2 V k I F R 5 c G U u e 3 B k Y m l k L D B 9 J n F 1 b 3 Q 7 L C Z x d W 9 0 O 1 N l Y 3 R p b 2 4 x L 2 p 1 b m s g K D E 4 K S 9 D a G F u Z 2 V k I F R 5 c G U u e 2 N o b i h z K S w x f S Z x d W 9 0 O y w m c X V v d D t T Z W N 0 a W 9 u M S 9 q d W 5 r I C g x O C k v Q 2 h h b m d l Z C B U e X B l L n t y K E E p L D J 9 J n F 1 b 3 Q 7 L C Z x d W 9 0 O 1 N l Y 3 R p b 2 4 x L 2 p 1 b m s g K D E 4 K S 9 D a G F u Z 2 V k I F R 5 c G U u e 1 N j b 3 J l L D N 9 J n F 1 b 3 Q 7 L C Z x d W 9 0 O 1 N l Y 3 R p b 2 4 x L 2 p 1 b m s g K D E 4 K S 9 D a G F u Z 2 V k I F R 5 c G U u e 0 J p V S w 0 f S Z x d W 9 0 O y w m c X V v d D t T Z W N 0 a W 9 u M S 9 q d W 5 r I C g x O C k v Q 2 h h b m d l Z C B U e X B l L n t M L D V 9 J n F 1 b 3 Q 7 L C Z x d W 9 0 O 1 N l Y 3 R p b 2 4 x L 2 p 1 b m s g K D E 4 K S 9 D a G F u Z 2 V k I F R 5 c G U u e 0 Q s N n 0 m c X V v d D s s J n F 1 b 3 Q 7 U 2 V j d G l v b j E v a n V u a y A o M T g p L 0 N o Y W 5 n Z W Q g V H l w Z S 5 7 W C w 3 f S Z x d W 9 0 O y w m c X V v d D t T Z W N 0 a W 9 u M S 9 q d W 5 r I C g x O C k v Q 2 h h b m d l Z C B U e X B l L n t k L D h 9 J n F 1 b 3 Q 7 L C Z x d W 9 0 O 1 N l Y 3 R p b 2 4 x L 2 p 1 b m s g K D E 4 K S 9 D a G F u Z 2 V k I F R 5 c G U u e 1 I s O X 0 m c X V v d D s s J n F 1 b 3 Q 7 U 2 V j d G l v b j E v a n V u a y A o M T g p L 0 N o Y W 5 n Z W Q g V H l w Z S 5 7 R i w x M H 0 m c X V v d D s s J n F 1 b 3 Q 7 U 2 V j d G l v b j E v a n V u a y A o M T g p L 0 N o Y W 5 n Z W Q g V H l w Z S 5 7 Z F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d W 5 r J T I w K D E 4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4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4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g p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n V u a y U y M C g x O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q d W 5 r X 1 8 x O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y N 1 Q y M T o y N D o 0 O S 4 0 N z g y M T g 5 W i I g L z 4 8 R W 5 0 c n k g V H l w Z T 0 i R m l s b E N v b H V t b l R 5 c G V z I i B W Y W x 1 Z T 0 i c 0 J n W U R C U V V E Q X d N R E F 3 V U c i I C 8 + P E V u d H J 5 I F R 5 c G U 9 I k Z p b G x D b 2 x 1 b W 5 O Y W 1 l c y I g V m F s d W U 9 I n N b J n F 1 b 3 Q 7 c G R i a W Q m c X V v d D s s J n F 1 b 3 Q 7 Y 2 h u K H M p J n F 1 b 3 Q 7 L C Z x d W 9 0 O 3 I o Q S k m c X V v d D s s J n F 1 b 3 Q 7 U 2 N v c m U m c X V v d D s s J n F 1 b 3 Q 7 Q m l V J n F 1 b 3 Q 7 L C Z x d W 9 0 O 0 w m c X V v d D s s J n F 1 b 3 Q 7 R C Z x d W 9 0 O y w m c X V v d D t Y J n F 1 b 3 Q 7 L C Z x d W 9 0 O 2 Q u M S Z x d W 9 0 O y w m c X V v d D t S J n F 1 b 3 Q 7 L C Z x d W 9 0 O 0 Y m c X V v d D s s J n F 1 b 3 Q 7 Z F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n V u a y A o M T k p L 0 N o Y W 5 n Z W Q g V H l w Z S 5 7 c G R i a W Q s M H 0 m c X V v d D s s J n F 1 b 3 Q 7 U 2 V j d G l v b j E v a n V u a y A o M T k p L 0 N o Y W 5 n Z W Q g V H l w Z S 5 7 Y 2 h u K H M p L D F 9 J n F 1 b 3 Q 7 L C Z x d W 9 0 O 1 N l Y 3 R p b 2 4 x L 2 p 1 b m s g K D E 5 K S 9 D a G F u Z 2 V k I F R 5 c G U u e 3 I o Q S k s M n 0 m c X V v d D s s J n F 1 b 3 Q 7 U 2 V j d G l v b j E v a n V u a y A o M T k p L 0 N o Y W 5 n Z W Q g V H l w Z S 5 7 U 2 N v c m U s M 3 0 m c X V v d D s s J n F 1 b 3 Q 7 U 2 V j d G l v b j E v a n V u a y A o M T k p L 0 N o Y W 5 n Z W Q g V H l w Z S 5 7 Q m l V L D R 9 J n F 1 b 3 Q 7 L C Z x d W 9 0 O 1 N l Y 3 R p b 2 4 x L 2 p 1 b m s g K D E 5 K S 9 D a G F u Z 2 V k I F R 5 c G U u e 0 w s N X 0 m c X V v d D s s J n F 1 b 3 Q 7 U 2 V j d G l v b j E v a n V u a y A o M T k p L 0 N o Y W 5 n Z W Q g V H l w Z S 5 7 R C w 2 f S Z x d W 9 0 O y w m c X V v d D t T Z W N 0 a W 9 u M S 9 q d W 5 r I C g x O S k v Q 2 h h b m d l Z C B U e X B l L n t Y L D d 9 J n F 1 b 3 Q 7 L C Z x d W 9 0 O 1 N l Y 3 R p b 2 4 x L 2 p 1 b m s g K D E 5 K S 9 D a G F u Z 2 V k I F R 5 c G U u e 2 Q s O H 0 m c X V v d D s s J n F 1 b 3 Q 7 U 2 V j d G l v b j E v a n V u a y A o M T k p L 0 N o Y W 5 n Z W Q g V H l w Z S 5 7 U i w 5 f S Z x d W 9 0 O y w m c X V v d D t T Z W N 0 a W 9 u M S 9 q d W 5 r I C g x O S k v Q 2 h h b m d l Z C B U e X B l L n t G L D E w f S Z x d W 9 0 O y w m c X V v d D t T Z W N 0 a W 9 u M S 9 q d W 5 r I C g x O S k v Q 2 h h b m d l Z C B U e X B l L n t k U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2 p 1 b m s g K D E 5 K S 9 D a G F u Z 2 V k I F R 5 c G U u e 3 B k Y m l k L D B 9 J n F 1 b 3 Q 7 L C Z x d W 9 0 O 1 N l Y 3 R p b 2 4 x L 2 p 1 b m s g K D E 5 K S 9 D a G F u Z 2 V k I F R 5 c G U u e 2 N o b i h z K S w x f S Z x d W 9 0 O y w m c X V v d D t T Z W N 0 a W 9 u M S 9 q d W 5 r I C g x O S k v Q 2 h h b m d l Z C B U e X B l L n t y K E E p L D J 9 J n F 1 b 3 Q 7 L C Z x d W 9 0 O 1 N l Y 3 R p b 2 4 x L 2 p 1 b m s g K D E 5 K S 9 D a G F u Z 2 V k I F R 5 c G U u e 1 N j b 3 J l L D N 9 J n F 1 b 3 Q 7 L C Z x d W 9 0 O 1 N l Y 3 R p b 2 4 x L 2 p 1 b m s g K D E 5 K S 9 D a G F u Z 2 V k I F R 5 c G U u e 0 J p V S w 0 f S Z x d W 9 0 O y w m c X V v d D t T Z W N 0 a W 9 u M S 9 q d W 5 r I C g x O S k v Q 2 h h b m d l Z C B U e X B l L n t M L D V 9 J n F 1 b 3 Q 7 L C Z x d W 9 0 O 1 N l Y 3 R p b 2 4 x L 2 p 1 b m s g K D E 5 K S 9 D a G F u Z 2 V k I F R 5 c G U u e 0 Q s N n 0 m c X V v d D s s J n F 1 b 3 Q 7 U 2 V j d G l v b j E v a n V u a y A o M T k p L 0 N o Y W 5 n Z W Q g V H l w Z S 5 7 W C w 3 f S Z x d W 9 0 O y w m c X V v d D t T Z W N 0 a W 9 u M S 9 q d W 5 r I C g x O S k v Q 2 h h b m d l Z C B U e X B l L n t k L D h 9 J n F 1 b 3 Q 7 L C Z x d W 9 0 O 1 N l Y 3 R p b 2 4 x L 2 p 1 b m s g K D E 5 K S 9 D a G F u Z 2 V k I F R 5 c G U u e 1 I s O X 0 m c X V v d D s s J n F 1 b 3 Q 7 U 2 V j d G l v b j E v a n V u a y A o M T k p L 0 N o Y W 5 n Z W Q g V H l w Z S 5 7 R i w x M H 0 m c X V v d D s s J n F 1 b 3 Q 7 U 2 V j d G l v b j E v a n V u a y A o M T k p L 0 N o Y W 5 n Z W Q g V H l w Z S 5 7 Z F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d W 5 r J T I w K D E 5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5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d W 5 r J T I w K D E 5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p 1 b m s l M j A o M T k p L 1 J l b m F t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P b 2 C K R T I 5 N g 9 T x A 4 U 4 r H 8 A A A A A A g A A A A A A A 2 Y A A M A A A A A Q A A A A o M 4 4 5 I X Z v I t b J R a G d 3 Z q r Q A A A A A E g A A A o A A A A B A A A A D y s f y x M W 4 f 4 s z 2 Z b l 1 h K r 4 U A A A A H L t c P M b W u A 5 M w M 8 E v y F A c W Q y a 3 o v O m i j y Q R F T p m K S c 6 / m C e 3 X w g 9 i u / d U s s p 5 r 3 5 + L k I 6 l f g S P E f N v c Q K y c b C U v 6 c c R f K + s 8 c R J V U F 4 y s s I F A A A A H c J b o S J e p e P U 8 x c b x G 4 5 X N h q C T U < / D a t a M a s h u p > 
</file>

<file path=customXml/itemProps1.xml><?xml version="1.0" encoding="utf-8"?>
<ds:datastoreItem xmlns:ds="http://schemas.openxmlformats.org/officeDocument/2006/customXml" ds:itemID="{1D2D93C1-B5E6-4E44-A7BD-53078142588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PFAM_EEP</vt:lpstr>
      <vt:lpstr>CDD_EEP</vt:lpstr>
      <vt:lpstr>EEP</vt:lpstr>
      <vt:lpstr>PFAM_PH</vt:lpstr>
      <vt:lpstr>CDD_PH</vt:lpstr>
      <vt:lpstr>CDD_PH_hiRE</vt:lpstr>
      <vt:lpstr>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Neuwald, Andrew</dc:creator>
  <cp:lastModifiedBy>Neuwald, Andrew</cp:lastModifiedBy>
  <cp:lastPrinted>2020-03-27T21:47:51Z</cp:lastPrinted>
  <dcterms:created xsi:type="dcterms:W3CDTF">2020-03-24T19:19:36Z</dcterms:created>
  <dcterms:modified xsi:type="dcterms:W3CDTF">2020-04-01T14:49:21Z</dcterms:modified>
</cp:coreProperties>
</file>