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65" windowWidth="1306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<sst xmlns="http://schemas.openxmlformats.org/spreadsheetml/2006/main" count="1501" uniqueCount="502">
  <si>
    <t xml:space="preserve">DMU31961 </t>
  </si>
  <si>
    <t xml:space="preserve">R </t>
  </si>
  <si>
    <t xml:space="preserve">aattTTTTTTGgcta </t>
  </si>
  <si>
    <t xml:space="preserve">D </t>
  </si>
  <si>
    <t xml:space="preserve">aataTTTTTTGtgtg </t>
  </si>
  <si>
    <t xml:space="preserve">cactTTTTTTGtgaa </t>
  </si>
  <si>
    <t xml:space="preserve">ggtgTTTTTTGcata </t>
  </si>
  <si>
    <t xml:space="preserve">attaTTTTATGatta </t>
  </si>
  <si>
    <t xml:space="preserve">aaacTTTTATGgctg </t>
  </si>
  <si>
    <t xml:space="preserve">gataTTTTATGgcaa </t>
  </si>
  <si>
    <t xml:space="preserve">gcagTTTTATGgacc </t>
  </si>
  <si>
    <t xml:space="preserve">gccaTTTTATGagac </t>
  </si>
  <si>
    <t xml:space="preserve">aaagTTTTTTGgcat </t>
  </si>
  <si>
    <t xml:space="preserve">catgTTTTATGttac </t>
  </si>
  <si>
    <t xml:space="preserve">tgacTTTTATGttat </t>
  </si>
  <si>
    <t xml:space="preserve">ccatTTTTTTGcctt </t>
  </si>
  <si>
    <t xml:space="preserve">cgaaTTTTTTGaaaa </t>
  </si>
  <si>
    <t xml:space="preserve">tgcaTTTTTTGattt </t>
  </si>
  <si>
    <t xml:space="preserve">tcgtTTTTATGgcat </t>
  </si>
  <si>
    <t xml:space="preserve">ggccTTTTATGgagt </t>
  </si>
  <si>
    <t xml:space="preserve">gtttTTTTATGgcca </t>
  </si>
  <si>
    <t xml:space="preserve">caagTTTTATGggat </t>
  </si>
  <si>
    <t xml:space="preserve">gtcaTTTTATGacgc </t>
  </si>
  <si>
    <t xml:space="preserve">acacTTTTTTGgtca </t>
  </si>
  <si>
    <t xml:space="preserve">cttgTTTTATGacct </t>
  </si>
  <si>
    <t xml:space="preserve">tcgtTTTTATGaaat </t>
  </si>
  <si>
    <t xml:space="preserve">gtacTTTTATGgagt </t>
  </si>
  <si>
    <t xml:space="preserve">tcacTTTTATGggca </t>
  </si>
  <si>
    <t xml:space="preserve">ttttTTTTTTGcctt </t>
  </si>
  <si>
    <t xml:space="preserve">catcTTTTATGacgt </t>
  </si>
  <si>
    <t xml:space="preserve">gattTTTTATGatcc </t>
  </si>
  <si>
    <t xml:space="preserve">gtatTTTTTTGggtt </t>
  </si>
  <si>
    <t xml:space="preserve">cgcaTTTTATGgcat </t>
  </si>
  <si>
    <t xml:space="preserve">agaaTTTTTTGgtca </t>
  </si>
  <si>
    <t xml:space="preserve">gccgTTTTATGgagg </t>
  </si>
  <si>
    <t xml:space="preserve">gggtTTTTATGagca </t>
  </si>
  <si>
    <t xml:space="preserve">tatgTTTTTTGtgtc </t>
  </si>
  <si>
    <t xml:space="preserve">attaTTTTATGttat </t>
  </si>
  <si>
    <t xml:space="preserve">ttccTTTTTTGattg </t>
  </si>
  <si>
    <t xml:space="preserve">cttcTTTTATGccaa </t>
  </si>
  <si>
    <t xml:space="preserve">ttcaTTTTTTGtttt </t>
  </si>
  <si>
    <t xml:space="preserve">tttaTTTTATGtccc </t>
  </si>
  <si>
    <t xml:space="preserve">ctgtTTTTTTGgttt </t>
  </si>
  <si>
    <t xml:space="preserve">ttttTTTTTTGtttt </t>
  </si>
  <si>
    <t xml:space="preserve">aattTTTTATGcttc </t>
  </si>
  <si>
    <t xml:space="preserve">gctcTTTTTTGctcc </t>
  </si>
  <si>
    <t xml:space="preserve">ttcgTTTTATGattt </t>
  </si>
  <si>
    <t xml:space="preserve">ttctTTTTATGaccc </t>
  </si>
  <si>
    <t xml:space="preserve">ggcgTTTTATGgatg </t>
  </si>
  <si>
    <t xml:space="preserve">acatTTTTATGatgt </t>
  </si>
  <si>
    <t xml:space="preserve">cggaTTTTATGcccg </t>
  </si>
  <si>
    <t xml:space="preserve">tttgTTTTATGaacc </t>
  </si>
  <si>
    <t xml:space="preserve">aaacTTTTATGattt </t>
  </si>
  <si>
    <t xml:space="preserve">tatcTTTTATGctag </t>
  </si>
  <si>
    <t xml:space="preserve">ctaaTTTTTTGacga </t>
  </si>
  <si>
    <t xml:space="preserve">gtttTTTTTTGcttt </t>
  </si>
  <si>
    <t xml:space="preserve">cgcaTTTTTTGtgtg </t>
  </si>
  <si>
    <t xml:space="preserve">cttcTTTTTTGctgt </t>
  </si>
  <si>
    <t xml:space="preserve">agcgTTTTATGgccg </t>
  </si>
  <si>
    <t xml:space="preserve">gccaTTTTTTGaggc </t>
  </si>
  <si>
    <t xml:space="preserve">tgggTTTTATGgccc </t>
  </si>
  <si>
    <t xml:space="preserve">ggatTTTTATGagtt </t>
  </si>
  <si>
    <t xml:space="preserve">tgatTTTTATGtccg </t>
  </si>
  <si>
    <t xml:space="preserve">ttcaTTTTATGaccg </t>
  </si>
  <si>
    <t xml:space="preserve">ttcaTTTTTTGggat </t>
  </si>
  <si>
    <t xml:space="preserve">cataTTTTATGggtt </t>
  </si>
  <si>
    <t xml:space="preserve">atctTTTTATGattg </t>
  </si>
  <si>
    <t xml:space="preserve">ttttTTTTTTGggca </t>
  </si>
  <si>
    <t xml:space="preserve">ggggTTTTATGtctg </t>
  </si>
  <si>
    <t xml:space="preserve">ggaaTTTTATGgcga </t>
  </si>
  <si>
    <t xml:space="preserve">gtttTTTTTTGggga </t>
  </si>
  <si>
    <t xml:space="preserve">ctatTTTTATGacca </t>
  </si>
  <si>
    <t xml:space="preserve">ttttTTTTTTGgctt </t>
  </si>
  <si>
    <t xml:space="preserve">gtggTTTTATGttcg </t>
  </si>
  <si>
    <t xml:space="preserve">atttTTTTTTGtttt </t>
  </si>
  <si>
    <t xml:space="preserve">tgtaTTTTTTGggtt </t>
  </si>
  <si>
    <t xml:space="preserve">ttttTTTTATGgcaa </t>
  </si>
  <si>
    <t xml:space="preserve">cttcTTTTTTGgaag </t>
  </si>
  <si>
    <t xml:space="preserve">ttttTTTTTTGcaga </t>
  </si>
  <si>
    <t xml:space="preserve">aagtTTTTTTGgggt </t>
  </si>
  <si>
    <t xml:space="preserve">ggatTTTTATGcgat </t>
  </si>
  <si>
    <t xml:space="preserve">ggaaTTTTATGgcaa </t>
  </si>
  <si>
    <t xml:space="preserve">agcgTTTTTTGttcg </t>
  </si>
  <si>
    <t xml:space="preserve">tttgTTTTTTGattt </t>
  </si>
  <si>
    <t xml:space="preserve">tgtgTTTTTTGtttt </t>
  </si>
  <si>
    <t xml:space="preserve">caaaTTTTATGacca </t>
  </si>
  <si>
    <t xml:space="preserve">cgctTTTTATGttgc </t>
  </si>
  <si>
    <t xml:space="preserve">tataTTTTTTGaaat </t>
  </si>
  <si>
    <t xml:space="preserve">ttttTTTTTTGtgta </t>
  </si>
  <si>
    <t xml:space="preserve">gtaaTTTTATGgggc </t>
  </si>
  <si>
    <t xml:space="preserve">gagcTTTTATGttaa </t>
  </si>
  <si>
    <t xml:space="preserve">cttaTTTTTTGaaaa </t>
  </si>
  <si>
    <t xml:space="preserve">tactTTTTATGtagg </t>
  </si>
  <si>
    <t xml:space="preserve">atgcTTTTATGgctc </t>
  </si>
  <si>
    <t xml:space="preserve">tgcaTTTTATGgtac </t>
  </si>
  <si>
    <t xml:space="preserve">cgttTTTTATGttat </t>
  </si>
  <si>
    <t xml:space="preserve">tccaTTTTATGtcgt </t>
  </si>
  <si>
    <t xml:space="preserve">cgcgTTTTATGatcc </t>
  </si>
  <si>
    <t xml:space="preserve">attaTTTTTTGgaca </t>
  </si>
  <si>
    <t xml:space="preserve">ctcgTTTTATGttga </t>
  </si>
  <si>
    <t xml:space="preserve">atagTTTTTTGacaa </t>
  </si>
  <si>
    <t xml:space="preserve">gaaaTTTTTTGaccc </t>
  </si>
  <si>
    <t xml:space="preserve">tgggTTTTATGtatt </t>
  </si>
  <si>
    <t xml:space="preserve">tctcTTTTATGaaag </t>
  </si>
  <si>
    <t xml:space="preserve">aaatTTTTATGtagg </t>
  </si>
  <si>
    <t xml:space="preserve">aaatTTTTTTGaatt </t>
  </si>
  <si>
    <t xml:space="preserve">ggcaTTTTTTGctga </t>
  </si>
  <si>
    <t xml:space="preserve">attgTTTTATGatgc </t>
  </si>
  <si>
    <t xml:space="preserve">gtcaTTTTTTGtttg </t>
  </si>
  <si>
    <t xml:space="preserve">caagTTTTATGatgt </t>
  </si>
  <si>
    <t xml:space="preserve">cctgTTTTTTGgggg </t>
  </si>
  <si>
    <t xml:space="preserve">ggttTTTTTTGtggg </t>
  </si>
  <si>
    <t xml:space="preserve">agttTTTTATGaaaa </t>
  </si>
  <si>
    <t xml:space="preserve">gtttTTTTTTGggtc </t>
  </si>
  <si>
    <t xml:space="preserve">agagTTTTATGctcg </t>
  </si>
  <si>
    <t xml:space="preserve">caacTTTTATGctgc </t>
  </si>
  <si>
    <t xml:space="preserve">ctgaTTTTATGccgc </t>
  </si>
  <si>
    <t xml:space="preserve">gcgaTTTTATGggtt </t>
  </si>
  <si>
    <t xml:space="preserve">ttttTTTTTTGgttc </t>
  </si>
  <si>
    <t xml:space="preserve">cctgTTTTATGacta </t>
  </si>
  <si>
    <t xml:space="preserve">aactTTTTATGcagt </t>
  </si>
  <si>
    <t xml:space="preserve">aaacTTTTTTGtggg </t>
  </si>
  <si>
    <t xml:space="preserve">aaagTTTTTTGccca </t>
  </si>
  <si>
    <t xml:space="preserve">ggacTTTTTTGtcca </t>
  </si>
  <si>
    <t xml:space="preserve">cactTTTTATGgcac </t>
  </si>
  <si>
    <t xml:space="preserve">caagTTTTATGtcgt </t>
  </si>
  <si>
    <t xml:space="preserve">cacaTTTTTTGccct </t>
  </si>
  <si>
    <t xml:space="preserve">acgaTTTTATGcatg </t>
  </si>
  <si>
    <t xml:space="preserve">tctaTTTTATGcttg </t>
  </si>
  <si>
    <t xml:space="preserve">ccgaTTTTATGatga </t>
  </si>
  <si>
    <t xml:space="preserve">cctgTTTTTTGggcc </t>
  </si>
  <si>
    <t xml:space="preserve">cattTTTTTTGtttt </t>
  </si>
  <si>
    <t xml:space="preserve">ttgtTTTTTTGggct </t>
  </si>
  <si>
    <t xml:space="preserve">ttcaTTTTTTGaggg </t>
  </si>
  <si>
    <t xml:space="preserve">ggtaTTTTATGctta </t>
  </si>
  <si>
    <t xml:space="preserve">atttTTTTTTGcaaa </t>
  </si>
  <si>
    <t xml:space="preserve">taatTTTTATGggtt </t>
  </si>
  <si>
    <t xml:space="preserve">caaaTTTTATGcttt </t>
  </si>
  <si>
    <t xml:space="preserve">tcatTTTTATGactc </t>
  </si>
  <si>
    <t xml:space="preserve">tattTTTTATGacaa </t>
  </si>
  <si>
    <t xml:space="preserve">taaaTTTTATGttta </t>
  </si>
  <si>
    <t xml:space="preserve">ttttTTTTTTGatgg </t>
  </si>
  <si>
    <t xml:space="preserve">cccgTTTTTTGgttt </t>
  </si>
  <si>
    <t xml:space="preserve">gttcTTTTTTGacaa </t>
  </si>
  <si>
    <t xml:space="preserve">cgacTTTTTTGtttt </t>
  </si>
  <si>
    <t xml:space="preserve">tccaTTTTTTGttgc </t>
  </si>
  <si>
    <t xml:space="preserve">tatgTTTTTTGaaaa </t>
  </si>
  <si>
    <t xml:space="preserve">atttTTTTATGtttt </t>
  </si>
  <si>
    <t xml:space="preserve">tttcTTTTTTGttca </t>
  </si>
  <si>
    <t xml:space="preserve">ataaTTTTATGttga </t>
  </si>
  <si>
    <t xml:space="preserve">ttttTTTTTTGgtaa </t>
  </si>
  <si>
    <t xml:space="preserve">aataTTTTTTGtttt </t>
  </si>
  <si>
    <t xml:space="preserve">tctcTTTTATGgaat </t>
  </si>
  <si>
    <t xml:space="preserve">ttttTTTTTTGcttt </t>
  </si>
  <si>
    <t xml:space="preserve">atgcTTTTATGctca </t>
  </si>
  <si>
    <t xml:space="preserve">ggagTTTTATGcaaa </t>
  </si>
  <si>
    <t xml:space="preserve">acttTTTTTTGgaaa </t>
  </si>
  <si>
    <t xml:space="preserve">caatTTTTATGatat </t>
  </si>
  <si>
    <t xml:space="preserve">gcaaTTTTTTGaaca </t>
  </si>
  <si>
    <t xml:space="preserve">atggTTTTTTGtggg </t>
  </si>
  <si>
    <t xml:space="preserve">tacaTTTTTTGtctt </t>
  </si>
  <si>
    <t xml:space="preserve">gtcgTTTTTTGtggt </t>
  </si>
  <si>
    <t xml:space="preserve">gttaTTTTATGtgat </t>
  </si>
  <si>
    <t xml:space="preserve">cttaTTTTATGttat </t>
  </si>
  <si>
    <t xml:space="preserve">tacgTTTTATGcaat </t>
  </si>
  <si>
    <t xml:space="preserve">ggaaTTTTTTGgggg </t>
  </si>
  <si>
    <t xml:space="preserve">cttgTTTTATGgccc </t>
  </si>
  <si>
    <t xml:space="preserve">cgttTTTTATGcccg </t>
  </si>
  <si>
    <t xml:space="preserve">ggaaTTTTATGtcac </t>
  </si>
  <si>
    <t xml:space="preserve">tcacTTTTATGgcct </t>
  </si>
  <si>
    <t xml:space="preserve">aataTTTTATGaaaa </t>
  </si>
  <si>
    <t xml:space="preserve">ctggTTTTTTGctct </t>
  </si>
  <si>
    <t xml:space="preserve">ggccTTTTTTGgggg </t>
  </si>
  <si>
    <t xml:space="preserve">tattTTTTTTGtttt </t>
  </si>
  <si>
    <t xml:space="preserve">atgcTTTTTTGaaaa </t>
  </si>
  <si>
    <t xml:space="preserve">acatTTTTATGggca </t>
  </si>
  <si>
    <t xml:space="preserve">tcacTTTTATGggaa </t>
  </si>
  <si>
    <t xml:space="preserve">gcgaTTTTATGaatg </t>
  </si>
  <si>
    <t xml:space="preserve">gaatTTTTATGaacg </t>
  </si>
  <si>
    <t xml:space="preserve">aaaaTTTTTTGatta </t>
  </si>
  <si>
    <t xml:space="preserve">aaagTTTTATGatta </t>
  </si>
  <si>
    <t xml:space="preserve">acagTTTTATGcctg </t>
  </si>
  <si>
    <t xml:space="preserve">ctctTTTTATGatcc </t>
  </si>
  <si>
    <t xml:space="preserve">tattTTTTATGatat </t>
  </si>
  <si>
    <t xml:space="preserve">cgttTTTTTTGtaca </t>
  </si>
  <si>
    <t xml:space="preserve">ttttTTTTTTGcaaa </t>
  </si>
  <si>
    <t xml:space="preserve">gactTTTTATGatgc </t>
  </si>
  <si>
    <t xml:space="preserve">aacaTTTTATGattg </t>
  </si>
  <si>
    <t xml:space="preserve">gcctTTTTTTGatga </t>
  </si>
  <si>
    <t xml:space="preserve">atatTTTTATGgagc </t>
  </si>
  <si>
    <t xml:space="preserve">aggaTTTTATGgcct </t>
  </si>
  <si>
    <t xml:space="preserve">tataTTTTATGccca </t>
  </si>
  <si>
    <t xml:space="preserve">aagaTTTTATGgtcg </t>
  </si>
  <si>
    <t xml:space="preserve">ttttTTTTTTGtatc </t>
  </si>
  <si>
    <t xml:space="preserve">aaaaTTTTTTGgtat </t>
  </si>
  <si>
    <t xml:space="preserve">cattTTTTATGaatg </t>
  </si>
  <si>
    <t xml:space="preserve">tataTTTTATGaagt </t>
  </si>
  <si>
    <t xml:space="preserve">ccgtTTTTATGtaaa </t>
  </si>
  <si>
    <t xml:space="preserve">ataaTTTTATGacta </t>
  </si>
  <si>
    <t xml:space="preserve">tgcgTTTTATGcgtt </t>
  </si>
  <si>
    <t xml:space="preserve">tttcTTTTTTGtctt </t>
  </si>
  <si>
    <t xml:space="preserve">tggcTTTTTTGcggt </t>
  </si>
  <si>
    <t xml:space="preserve">gagcTTTTTTGcagc </t>
  </si>
  <si>
    <t xml:space="preserve">aaatTTTTATGactt </t>
  </si>
  <si>
    <t xml:space="preserve">gattTTTTTTGttat </t>
  </si>
  <si>
    <t xml:space="preserve">cactTTTTATGgcat </t>
  </si>
  <si>
    <t xml:space="preserve">aaagTTTTATGcata </t>
  </si>
  <si>
    <t xml:space="preserve">tcgaTTTTATGattt </t>
  </si>
  <si>
    <t xml:space="preserve">ataaTTTTATGactt </t>
  </si>
  <si>
    <t xml:space="preserve">tttaTTTTTTGtgtt </t>
  </si>
  <si>
    <t xml:space="preserve">acgtTTTTATGgttt </t>
  </si>
  <si>
    <t xml:space="preserve">tttgTTTTATGgcta </t>
  </si>
  <si>
    <t xml:space="preserve">cataTTTTATGgaaa </t>
  </si>
  <si>
    <t xml:space="preserve">ctatTTTTATGccag </t>
  </si>
  <si>
    <t xml:space="preserve">tgcaTTTTTTGgcaa </t>
  </si>
  <si>
    <t xml:space="preserve">ggcaTTTTATGaccc </t>
  </si>
  <si>
    <t xml:space="preserve">atagTTTTATGgagt </t>
  </si>
  <si>
    <t xml:space="preserve">tttcTTTTTTGactc </t>
  </si>
  <si>
    <t xml:space="preserve">cctgTTTTATGaaaa </t>
  </si>
  <si>
    <t xml:space="preserve">agtaTTTTTTGgaat </t>
  </si>
  <si>
    <t xml:space="preserve">ctatTTTTTTGgttc </t>
  </si>
  <si>
    <t xml:space="preserve">gattTTTTATGatat </t>
  </si>
  <si>
    <t xml:space="preserve">attcTTTTATGtgca </t>
  </si>
  <si>
    <t xml:space="preserve">ctatTTTTATGtaga </t>
  </si>
  <si>
    <t xml:space="preserve">ttgaTTTTATGgcga </t>
  </si>
  <si>
    <t xml:space="preserve">gtctTTTTATGggca </t>
  </si>
  <si>
    <t xml:space="preserve">agcaTTTTATGaata </t>
  </si>
  <si>
    <t xml:space="preserve">ctgcTTTTATGgttt </t>
  </si>
  <si>
    <t xml:space="preserve">ctatTTTTATGacat </t>
  </si>
  <si>
    <t xml:space="preserve">tacaTTTTTTGttgg </t>
  </si>
  <si>
    <t xml:space="preserve">acatTTTTATGaaaa </t>
  </si>
  <si>
    <t xml:space="preserve">ttttTTTTTTGaaac </t>
  </si>
  <si>
    <t xml:space="preserve">gactTTTTTTGtgga </t>
  </si>
  <si>
    <t xml:space="preserve">agtgTTTTATGcttt </t>
  </si>
  <si>
    <t xml:space="preserve">ttttTTTTTTGggga </t>
  </si>
  <si>
    <t xml:space="preserve">tataTTTTTTGtttt </t>
  </si>
  <si>
    <t xml:space="preserve">agtgTTTTATGacat </t>
  </si>
  <si>
    <t xml:space="preserve">gtatTTTTATGgcag </t>
  </si>
  <si>
    <t xml:space="preserve">ttctTTTTATGgttt </t>
  </si>
  <si>
    <t xml:space="preserve">tgggTTTTATGtcca </t>
  </si>
  <si>
    <t xml:space="preserve">ctttTTTTTTGtatt </t>
  </si>
  <si>
    <t xml:space="preserve">aaaaTTTTTTGtgta </t>
  </si>
  <si>
    <t xml:space="preserve">ttgaTTTTTTGattt </t>
  </si>
  <si>
    <t xml:space="preserve">agtgTTTTTTGggcg </t>
  </si>
  <si>
    <t xml:space="preserve">ctctTTTTATGcggc </t>
  </si>
  <si>
    <t xml:space="preserve">ttttTTTTTTGccag </t>
  </si>
  <si>
    <t xml:space="preserve">tgagTTTTTTGggtg </t>
  </si>
  <si>
    <t xml:space="preserve">gtctTTTTATGggcg </t>
  </si>
  <si>
    <t xml:space="preserve">ggcgTTTTATGatct </t>
  </si>
  <si>
    <t xml:space="preserve">cccgTTTTATGgtcc </t>
  </si>
  <si>
    <t xml:space="preserve">acatTTTTATGttat </t>
  </si>
  <si>
    <t xml:space="preserve">ttatTTTTTTGtttt </t>
  </si>
  <si>
    <t xml:space="preserve">ttacTTTTTTGaaaa </t>
  </si>
  <si>
    <t xml:space="preserve">ttaaTTTTTTGtgag </t>
  </si>
  <si>
    <t xml:space="preserve">aaggTTTTTTGtcac </t>
  </si>
  <si>
    <t xml:space="preserve">ctccTTTTTTGtttc </t>
  </si>
  <si>
    <t xml:space="preserve">ggcaTTTTTTGcacg </t>
  </si>
  <si>
    <t xml:space="preserve">tttgTTTTTTGagtc </t>
  </si>
  <si>
    <t xml:space="preserve">tatgTTTTATGctga </t>
  </si>
  <si>
    <t xml:space="preserve">acatTTTTTTGtcgc </t>
  </si>
  <si>
    <t xml:space="preserve">ttgtTTTTATGattt </t>
  </si>
  <si>
    <t xml:space="preserve">tgatTTTTATGtcat </t>
  </si>
  <si>
    <t xml:space="preserve">ggggTTTTTTGtatt </t>
  </si>
  <si>
    <t xml:space="preserve">cattTTTTATGagac </t>
  </si>
  <si>
    <t xml:space="preserve">aattTTTTATGgttt </t>
  </si>
  <si>
    <t xml:space="preserve">cttcTTTTTTGcact </t>
  </si>
  <si>
    <t xml:space="preserve">gccgTTTTATGgctt </t>
  </si>
  <si>
    <t xml:space="preserve">cgaaTTTTTTGcgcg </t>
  </si>
  <si>
    <t xml:space="preserve">ctagTTTTTTGtttc </t>
  </si>
  <si>
    <t xml:space="preserve">tatgTTTTTTGtaga </t>
  </si>
  <si>
    <t xml:space="preserve">ttttTTTTTTGtagc </t>
  </si>
  <si>
    <t xml:space="preserve">ataaTTTTATGcgat </t>
  </si>
  <si>
    <t xml:space="preserve">gcagTTTTATGtaca </t>
  </si>
  <si>
    <t xml:space="preserve">taggTTTTATGcatt </t>
  </si>
  <si>
    <t xml:space="preserve">tataTTTTATGtcat </t>
  </si>
  <si>
    <t xml:space="preserve">ggtgTTTTATGcgtt </t>
  </si>
  <si>
    <t xml:space="preserve">ttcaTTTTTTGcgtt </t>
  </si>
  <si>
    <t xml:space="preserve">tatgTTTTTTGgcct </t>
  </si>
  <si>
    <t xml:space="preserve">taatTTTTATGcgat </t>
  </si>
  <si>
    <t xml:space="preserve">ttcgTTTTATGaact </t>
  </si>
  <si>
    <t xml:space="preserve">atatTTTTATGtatc </t>
  </si>
  <si>
    <t xml:space="preserve">tataTTTTTTGttaa </t>
  </si>
  <si>
    <t xml:space="preserve">tcgtTTTTATGgacc </t>
  </si>
  <si>
    <t xml:space="preserve">tcatTTTTATGgagc </t>
  </si>
  <si>
    <t xml:space="preserve">tataTTTTATGcata </t>
  </si>
  <si>
    <t xml:space="preserve">attcTTTTTTGgtgg </t>
  </si>
  <si>
    <t xml:space="preserve">tcatTTTTTTGacta </t>
  </si>
  <si>
    <t xml:space="preserve">tcacTTTTTTGcact </t>
  </si>
  <si>
    <t xml:space="preserve">ctctTTTTATGccct </t>
  </si>
  <si>
    <t xml:space="preserve">ctatTTTTATGgtga </t>
  </si>
  <si>
    <t xml:space="preserve">taggTTTTTTGgctt </t>
  </si>
  <si>
    <t xml:space="preserve">ttgaTTTTTTGgcgg </t>
  </si>
  <si>
    <t xml:space="preserve">cttaTTTTTTGtttt </t>
  </si>
  <si>
    <t xml:space="preserve">ttgcTTTTTTGtgga </t>
  </si>
  <si>
    <t xml:space="preserve">atttTTTTTTGcgtc </t>
  </si>
  <si>
    <t xml:space="preserve">cagcTTTTATGgcgt </t>
  </si>
  <si>
    <t xml:space="preserve">ctttTTTTTTGccaa </t>
  </si>
  <si>
    <t xml:space="preserve">tgtgTTTTTTGcact </t>
  </si>
  <si>
    <t xml:space="preserve">tttaTTTTATGtagt </t>
  </si>
  <si>
    <t xml:space="preserve">ataaTTTTTTGccat </t>
  </si>
  <si>
    <t xml:space="preserve">cattTTTTATGgcgc </t>
  </si>
  <si>
    <t xml:space="preserve">tggtTTTTATGtctt </t>
  </si>
  <si>
    <t xml:space="preserve">caggTTTTATGgctt </t>
  </si>
  <si>
    <t xml:space="preserve">gtctTTTTATGgcga </t>
  </si>
  <si>
    <t xml:space="preserve">ctttTTTTTTGtgtg </t>
  </si>
  <si>
    <t xml:space="preserve">tacaTTTTTTGggtc </t>
  </si>
  <si>
    <t xml:space="preserve">gattTTTTTTGttgc </t>
  </si>
  <si>
    <t xml:space="preserve">tgtaTTTTTTGgcca </t>
  </si>
  <si>
    <t xml:space="preserve">cactTTTTATGctgc </t>
  </si>
  <si>
    <t xml:space="preserve">agcaTTTTTTGacgt </t>
  </si>
  <si>
    <t xml:space="preserve">ttatTTTTATGaaat </t>
  </si>
  <si>
    <t xml:space="preserve">tattTTTTTTGggac </t>
  </si>
  <si>
    <t xml:space="preserve">gtctTTTTTTGgggt </t>
  </si>
  <si>
    <t xml:space="preserve">tcggTTTTATGctgc </t>
  </si>
  <si>
    <t xml:space="preserve">gtttTTTTATGagtg </t>
  </si>
  <si>
    <t xml:space="preserve">ggggTTTTATGgctc </t>
  </si>
  <si>
    <t xml:space="preserve">cacaTTTTATGtccc </t>
  </si>
  <si>
    <t xml:space="preserve">ttatTTTTATGcgcc </t>
  </si>
  <si>
    <t xml:space="preserve">ttcgTTTTATGgttt </t>
  </si>
  <si>
    <t xml:space="preserve">tggtTTTTATGgttt </t>
  </si>
  <si>
    <t xml:space="preserve">tggtTTTTATGcggg </t>
  </si>
  <si>
    <t xml:space="preserve">gggtTTTTATGactt </t>
  </si>
  <si>
    <t xml:space="preserve">tgacTTTTATGgggt </t>
  </si>
  <si>
    <t xml:space="preserve">tttcTTTTTTGttgc </t>
  </si>
  <si>
    <t xml:space="preserve">acgtTTTTTTGcaca </t>
  </si>
  <si>
    <t xml:space="preserve">ttaaTTTTATGatct </t>
  </si>
  <si>
    <t xml:space="preserve">tggcTTTTATGgctg </t>
  </si>
  <si>
    <t xml:space="preserve">tggtTTTTTTGccgt </t>
  </si>
  <si>
    <t xml:space="preserve">agtgTTTTATGgccg </t>
  </si>
  <si>
    <t xml:space="preserve">cacaTTTTATGaagt </t>
  </si>
  <si>
    <t xml:space="preserve">atttTTTTTTGgctt </t>
  </si>
  <si>
    <t xml:space="preserve">taatTTTTTTGtgtt </t>
  </si>
  <si>
    <t xml:space="preserve">tttaTTTTATGtttc </t>
  </si>
  <si>
    <t xml:space="preserve">gtagTTTTTTGtttt </t>
  </si>
  <si>
    <t xml:space="preserve">taccTTTTTTGtagt </t>
  </si>
  <si>
    <t xml:space="preserve">acatTTTTATGattt </t>
  </si>
  <si>
    <t xml:space="preserve">tattTTTTATGacac </t>
  </si>
  <si>
    <t xml:space="preserve">atatTTTTATGattt </t>
  </si>
  <si>
    <t xml:space="preserve">ttgcTTTTTTGttga </t>
  </si>
  <si>
    <t xml:space="preserve">aaatTTTTTTGattt </t>
  </si>
  <si>
    <t xml:space="preserve">cggcTTTTATGgcct </t>
  </si>
  <si>
    <t xml:space="preserve">tgggTTTTATGtctc </t>
  </si>
  <si>
    <t xml:space="preserve">gaagTTTTATGttct </t>
  </si>
  <si>
    <t xml:space="preserve">tattTTTTTTGtaat </t>
  </si>
  <si>
    <t xml:space="preserve">taatTTTTATGactg </t>
  </si>
  <si>
    <t xml:space="preserve">cgccTTTTATGgtct </t>
  </si>
  <si>
    <t xml:space="preserve">ccatTTTTATGccca </t>
  </si>
  <si>
    <t xml:space="preserve">gtcaTTTTTTGccat </t>
  </si>
  <si>
    <t xml:space="preserve">ctagTTTTATGgcca </t>
  </si>
  <si>
    <t xml:space="preserve">cgtgTTTTTTGggcg </t>
  </si>
  <si>
    <t xml:space="preserve">ttttTTTTTTGtgga </t>
  </si>
  <si>
    <t xml:space="preserve">atccTTTTATGcgcc </t>
  </si>
  <si>
    <t xml:space="preserve">atctTTTTATGccat </t>
  </si>
  <si>
    <t xml:space="preserve">aaacTTTTTTGcact </t>
  </si>
  <si>
    <t xml:space="preserve">ttatTTTTATGgttt </t>
  </si>
  <si>
    <t xml:space="preserve">cggcTTTTATGgcca </t>
  </si>
  <si>
    <t xml:space="preserve">acctTTTTATGgcag </t>
  </si>
  <si>
    <t xml:space="preserve">actgTTTTTTGgctt </t>
  </si>
  <si>
    <t xml:space="preserve">gagaTTTTATGgctg </t>
  </si>
  <si>
    <t xml:space="preserve">ataaTTTTTTGagtc </t>
  </si>
  <si>
    <t xml:space="preserve">aataTTTTTTGtctg </t>
  </si>
  <si>
    <t xml:space="preserve">gtgaTTTTATGaaga </t>
  </si>
  <si>
    <t xml:space="preserve">acttTTTTTTGtccc </t>
  </si>
  <si>
    <t xml:space="preserve">caatTTTTTTGaatt </t>
  </si>
  <si>
    <t xml:space="preserve">ctaaTTTTTTGctac </t>
  </si>
  <si>
    <t xml:space="preserve">tgatTTTTATGactc </t>
  </si>
  <si>
    <t xml:space="preserve">atatTTTTTTGgttt </t>
  </si>
  <si>
    <t xml:space="preserve">agttTTTTTTGgttt </t>
  </si>
  <si>
    <t xml:space="preserve">tggtTTTTTTGcggg </t>
  </si>
  <si>
    <t xml:space="preserve">ttttTTTTTTGgtct </t>
  </si>
  <si>
    <t xml:space="preserve">ggttTTTTATGgatt </t>
  </si>
  <si>
    <t xml:space="preserve">agggTTTTTTGttga </t>
  </si>
  <si>
    <t xml:space="preserve">gccaTTTTTTGtcat </t>
  </si>
  <si>
    <t xml:space="preserve">acaaTTTTTTGttgg </t>
  </si>
  <si>
    <t xml:space="preserve">ttttTTTTTTGttgg </t>
  </si>
  <si>
    <t xml:space="preserve">gccaTTTTATGaact </t>
  </si>
  <si>
    <t xml:space="preserve">taatTTTTATGgaca </t>
  </si>
  <si>
    <t xml:space="preserve">cgatTTTTTTGttct </t>
  </si>
  <si>
    <t xml:space="preserve">acatTTTTTTGtgca </t>
  </si>
  <si>
    <t xml:space="preserve">aattTTTTTTGattt </t>
  </si>
  <si>
    <t xml:space="preserve">ccaaTTTTTTGcatt </t>
  </si>
  <si>
    <t xml:space="preserve">tgcaTTTTTTGaact </t>
  </si>
  <si>
    <t xml:space="preserve">atatTTTTTTGtcgc </t>
  </si>
  <si>
    <t xml:space="preserve">ttaaTTTTTTGattt </t>
  </si>
  <si>
    <t xml:space="preserve">ctaaTTTTTTGttgc </t>
  </si>
  <si>
    <t xml:space="preserve">ttcaTTTTATGactc </t>
  </si>
  <si>
    <t xml:space="preserve">tataTTTTTTGtaaa </t>
  </si>
  <si>
    <t xml:space="preserve">gattTTTTTTGtgaa </t>
  </si>
  <si>
    <t xml:space="preserve">tttcTTTTTTGtgga </t>
  </si>
  <si>
    <t xml:space="preserve">ttgaTTTTTTGcgtt </t>
  </si>
  <si>
    <t xml:space="preserve">gtttTTTTATGgaca </t>
  </si>
  <si>
    <t xml:space="preserve">cttaTTTTTTGtcat </t>
  </si>
  <si>
    <t xml:space="preserve">gctgTTTTTTGaggg </t>
  </si>
  <si>
    <t xml:space="preserve">ctttTTTTTTGgttg </t>
  </si>
  <si>
    <t xml:space="preserve">ttatTTTTTTGcctg </t>
  </si>
  <si>
    <t xml:space="preserve">ttggTTTTTTGggct </t>
  </si>
  <si>
    <t xml:space="preserve">ttttTTTTTTGagta </t>
  </si>
  <si>
    <t xml:space="preserve">ttttTTTTTTGctaa </t>
  </si>
  <si>
    <t xml:space="preserve">tactTTTTATGtgta </t>
  </si>
  <si>
    <t xml:space="preserve">cgccTTTTTTGagag </t>
  </si>
  <si>
    <t xml:space="preserve">tgctTTTTTTGtttt </t>
  </si>
  <si>
    <t xml:space="preserve">tcctTTTTTTGattc </t>
  </si>
  <si>
    <t xml:space="preserve">cgttTTTTATGtgtg </t>
  </si>
  <si>
    <t xml:space="preserve">tactTTTTATGacct </t>
  </si>
  <si>
    <t xml:space="preserve">agttTTTTATGggcc </t>
  </si>
  <si>
    <t xml:space="preserve">ttttTTTTTTGcttg </t>
  </si>
  <si>
    <t xml:space="preserve">ctttTTTTTTGcata </t>
  </si>
  <si>
    <t xml:space="preserve">tcaaTTTTTTGtggt </t>
  </si>
  <si>
    <t xml:space="preserve">tcttTTTTTTGcagt </t>
  </si>
  <si>
    <t xml:space="preserve">gcaaTTTTATGcgca </t>
  </si>
  <si>
    <t xml:space="preserve">aataTTTTTTGcaca </t>
  </si>
  <si>
    <t xml:space="preserve">agttTTTTATGgcct </t>
  </si>
  <si>
    <t xml:space="preserve">gaatTTTTATGtcct </t>
  </si>
  <si>
    <t xml:space="preserve">cgtgTTTTTTGctgc </t>
  </si>
  <si>
    <t xml:space="preserve">tcttTTTTTTGcctg </t>
  </si>
  <si>
    <t xml:space="preserve">ccaaTTTTATGatgg </t>
  </si>
  <si>
    <t xml:space="preserve">ggggTTTTTTGggtg </t>
  </si>
  <si>
    <t xml:space="preserve">tcgtTTTTTTGtgta </t>
  </si>
  <si>
    <t xml:space="preserve">ttttTTTTTTGtatt </t>
  </si>
  <si>
    <t xml:space="preserve">aacaTTTTTTGctcg </t>
  </si>
  <si>
    <t xml:space="preserve">tactTTTTTTGttac </t>
  </si>
  <si>
    <t xml:space="preserve">tgccTTTTATGgctt </t>
  </si>
  <si>
    <t xml:space="preserve">ttttTTTTTTGgagc </t>
  </si>
  <si>
    <t xml:space="preserve">ctttTTTTTTGggag </t>
  </si>
  <si>
    <t xml:space="preserve">atttTTTTATGtaca </t>
  </si>
  <si>
    <t xml:space="preserve">ttttTTTTTTGcatt </t>
  </si>
  <si>
    <t xml:space="preserve">gttcTTTTTTGctgg </t>
  </si>
  <si>
    <t xml:space="preserve">tcgaTTTTTTGgcaa </t>
  </si>
  <si>
    <t xml:space="preserve">ttttTTTTTTGccaa </t>
  </si>
  <si>
    <t xml:space="preserve">gctgTTTTATGaccg </t>
  </si>
  <si>
    <t xml:space="preserve">gaatTTTTATGtccc </t>
  </si>
  <si>
    <t xml:space="preserve">ctcaTTTTTTGcaat </t>
  </si>
  <si>
    <t xml:space="preserve">atacTTTTATGatga </t>
  </si>
  <si>
    <t xml:space="preserve">cgtgTTTTATGtctg </t>
  </si>
  <si>
    <t xml:space="preserve">catgTTTTATGtcgc </t>
  </si>
  <si>
    <t xml:space="preserve">atgcTTTTTTGcaca </t>
  </si>
  <si>
    <t xml:space="preserve">caaaTTTTTTGgcaa </t>
  </si>
  <si>
    <t xml:space="preserve">aaagTTTTTTGcgga </t>
  </si>
  <si>
    <t xml:space="preserve">cgcaTTTTATGtggt </t>
  </si>
  <si>
    <t xml:space="preserve">caatTTTTATGctta </t>
  </si>
  <si>
    <t xml:space="preserve">gttaTTTTATGattg </t>
  </si>
  <si>
    <t xml:space="preserve">caccTTTTATGcgcc </t>
  </si>
  <si>
    <t xml:space="preserve">tataTTTTTTGgcat </t>
  </si>
  <si>
    <t xml:space="preserve">tgtgTTTTATGaaaa </t>
  </si>
  <si>
    <t xml:space="preserve">tataTTTTTTGcgag </t>
  </si>
  <si>
    <t xml:space="preserve">atttTTTTATGagcc </t>
  </si>
  <si>
    <t xml:space="preserve">gtgcTTTTTTGggcg </t>
  </si>
  <si>
    <t xml:space="preserve">atatTTTTTTGtccg </t>
  </si>
  <si>
    <t xml:space="preserve">gcagTTTTATGcgcc </t>
  </si>
  <si>
    <t xml:space="preserve">tataTTTTATGcgat </t>
  </si>
  <si>
    <t xml:space="preserve">ttttTTTTTTGaaaa </t>
  </si>
  <si>
    <t xml:space="preserve">cctaTTTTTTGgtag </t>
  </si>
  <si>
    <t xml:space="preserve">tctgTTTTTTGttgt </t>
  </si>
  <si>
    <t xml:space="preserve">cgcaTTTTTTGtcgc </t>
  </si>
  <si>
    <t xml:space="preserve">tattTTTTATGcaaa </t>
  </si>
  <si>
    <t xml:space="preserve">taacTTTTTTGccaa </t>
  </si>
  <si>
    <t xml:space="preserve">gacaTTTTTTGaaaa </t>
  </si>
  <si>
    <t xml:space="preserve">ttacTTTTATGcgcc </t>
  </si>
  <si>
    <t xml:space="preserve">tttaTTTTATGcccc </t>
  </si>
  <si>
    <t xml:space="preserve">ttttTTTTTTGggtg </t>
  </si>
  <si>
    <t xml:space="preserve">cctcTTTTTTGgagg </t>
  </si>
  <si>
    <t xml:space="preserve">ttgcTTTTTTGgggc </t>
  </si>
  <si>
    <t xml:space="preserve">ttttTTTTTTGtggg </t>
  </si>
  <si>
    <t xml:space="preserve">tgtaTTTTTTGcgct </t>
  </si>
  <si>
    <t xml:space="preserve">taaaTTTTTTGacgc </t>
  </si>
  <si>
    <t xml:space="preserve">caatTTTTTTGgaaa </t>
  </si>
  <si>
    <t xml:space="preserve">atttTTTTTTGgtgt </t>
  </si>
  <si>
    <t xml:space="preserve">gactTTTTATGtaaa </t>
  </si>
  <si>
    <t xml:space="preserve">actgTTTTATGggcg </t>
  </si>
  <si>
    <t xml:space="preserve">gcgaTTTTTTGaagg </t>
  </si>
  <si>
    <t xml:space="preserve">cttcTTTTTTGgcgg </t>
  </si>
  <si>
    <t xml:space="preserve">cattTTTTTTGaatt </t>
  </si>
  <si>
    <t xml:space="preserve">acgtTTTTTTGtctt </t>
  </si>
  <si>
    <t xml:space="preserve">aataTTTTATGatag </t>
  </si>
  <si>
    <t xml:space="preserve">atatTTTTTTGtagc </t>
  </si>
  <si>
    <t xml:space="preserve">gtccTTTTTTGcact </t>
  </si>
  <si>
    <t xml:space="preserve">map </t>
  </si>
  <si>
    <t xml:space="preserve">strand </t>
  </si>
  <si>
    <t xml:space="preserve">start </t>
  </si>
  <si>
    <t xml:space="preserve">end </t>
  </si>
  <si>
    <t xml:space="preserve">sequence </t>
  </si>
  <si>
    <t xml:space="preserve">score </t>
  </si>
  <si>
    <t>ln(P)</t>
  </si>
  <si>
    <t>Anno</t>
  </si>
  <si>
    <t>Avg dis</t>
  </si>
  <si>
    <t>IAB7a</t>
  </si>
  <si>
    <t>IAB6</t>
  </si>
  <si>
    <t>IAB5</t>
  </si>
  <si>
    <t>IAB2</t>
  </si>
  <si>
    <t>Average</t>
  </si>
  <si>
    <t>Ratio</t>
  </si>
  <si>
    <t xml:space="preserve">Patser start </t>
  </si>
  <si>
    <t xml:space="preserve">Patser end </t>
  </si>
  <si>
    <t>Dis R</t>
  </si>
  <si>
    <t>Dis L</t>
  </si>
  <si>
    <t>Avg dis En</t>
  </si>
  <si>
    <t>Enhancers</t>
  </si>
  <si>
    <t>BX-C</t>
  </si>
  <si>
    <t>IAB8</t>
  </si>
  <si>
    <t>IAB7b</t>
  </si>
  <si>
    <t>NA</t>
  </si>
  <si>
    <t>Drewell Supplementary table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</si>
</sst>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168" fontId="32" fillId="0" borderId="0" xfId="0" applyNumberFormat="1" applyFont="1" applyAlignment="1">
      <alignment horizontal="left" vertical="top" wrapText="1"/>
    </xf>
    <xf numFmtId="2" fontId="3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2" fontId="0" fillId="0" borderId="0" xfId="0" applyNumberFormat="1" applyAlignment="1">
      <alignment/>
    </xf>
    <xf numFmtId="2" fontId="0" fillId="1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32" fillId="0" borderId="0" xfId="0" applyFont="1" applyAlignment="1">
      <alignment vertical="top" wrapText="1"/>
    </xf>
    <xf numFmtId="2" fontId="32" fillId="0" borderId="0" xfId="0" applyNumberFormat="1" applyFont="1" applyAlignment="1">
      <alignment horizontal="right"/>
    </xf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left" vertical="top" wrapText="1"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>
      <alignment horizontal="left" vertical="top" wrapText="1"/>
    </xf>
    <xf numFmtId="0" fontId="0" fillId="10" borderId="0" xfId="0" applyFill="1" applyAlignment="1">
      <alignment/>
    </xf>
    <xf numFmtId="2" fontId="0" fillId="10" borderId="0" xfId="0" applyNumberFormat="1" applyFill="1" applyAlignment="1">
      <alignment/>
    </xf>
    <xf numFmtId="0" fontId="32" fillId="10" borderId="0" xfId="0" applyFont="1" applyFill="1" applyAlignment="1">
      <alignment vertical="top" wrapText="1"/>
    </xf>
    <xf numFmtId="0" fontId="32" fillId="8" borderId="0" xfId="0" applyFont="1" applyFill="1" applyAlignment="1">
      <alignment vertical="top" wrapText="1"/>
    </xf>
    <xf numFmtId="170" fontId="32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right"/>
    </xf>
    <xf numFmtId="2" fontId="3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16" borderId="0" xfId="0" applyNumberFormat="1" applyFont="1" applyFill="1" applyAlignment="1">
      <alignment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N487" totalsRowShown="0">
  <autoFilter ref="A2:N487"/>
  <tableColumns count="14">
    <tableColumn id="1" name="map "/>
    <tableColumn id="2" name="strand "/>
    <tableColumn id="3" name="Patser start "/>
    <tableColumn id="4" name="Patser end "/>
    <tableColumn id="5" name="start "/>
    <tableColumn id="6" name="end "/>
    <tableColumn id="7" name="sequence "/>
    <tableColumn id="8" name="score "/>
    <tableColumn id="9" name="ln(P)"/>
    <tableColumn id="10" name="Anno"/>
    <tableColumn id="11" name="Dis R"/>
    <tableColumn id="12" name="Dis L"/>
    <tableColumn id="13" name="Avg dis"/>
    <tableColumn id="14" name="Avg dis 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9"/>
  <sheetViews>
    <sheetView tabSelected="1" zoomScalePageLayoutView="0" workbookViewId="0" topLeftCell="A1">
      <selection activeCell="A2" sqref="A2"/>
    </sheetView>
  </sheetViews>
  <sheetFormatPr defaultColWidth="9.140625" defaultRowHeight="19.5" customHeight="1"/>
  <cols>
    <col min="1" max="1" width="11.421875" style="1" customWidth="1"/>
    <col min="2" max="2" width="9.140625" style="1" customWidth="1"/>
    <col min="3" max="3" width="13.57421875" style="6" customWidth="1"/>
    <col min="4" max="4" width="13.00390625" style="6" customWidth="1"/>
    <col min="5" max="6" width="11.421875" style="6" customWidth="1"/>
    <col min="7" max="7" width="21.421875" style="1" customWidth="1"/>
    <col min="8" max="8" width="8.28125" style="1" customWidth="1"/>
    <col min="9" max="9" width="7.421875" style="1" customWidth="1"/>
    <col min="10" max="10" width="8.57421875" style="0" customWidth="1"/>
    <col min="11" max="13" width="10.00390625" style="0" customWidth="1"/>
    <col min="14" max="14" width="10.00390625" style="9" customWidth="1"/>
    <col min="15" max="16" width="11.421875" style="0" customWidth="1"/>
  </cols>
  <sheetData>
    <row r="1" ht="19.5" customHeight="1">
      <c r="A1" s="1" t="s">
        <v>501</v>
      </c>
    </row>
    <row r="2" spans="1:14" s="6" customFormat="1" ht="19.5" customHeight="1">
      <c r="A2" s="3" t="s">
        <v>476</v>
      </c>
      <c r="B2" s="3" t="s">
        <v>477</v>
      </c>
      <c r="C2" s="3" t="s">
        <v>491</v>
      </c>
      <c r="D2" s="3" t="s">
        <v>492</v>
      </c>
      <c r="E2" s="3" t="s">
        <v>478</v>
      </c>
      <c r="F2" s="3" t="s">
        <v>479</v>
      </c>
      <c r="G2" s="3" t="s">
        <v>480</v>
      </c>
      <c r="H2" s="3" t="s">
        <v>481</v>
      </c>
      <c r="I2" s="3" t="s">
        <v>482</v>
      </c>
      <c r="J2" s="3" t="s">
        <v>483</v>
      </c>
      <c r="K2" s="3" t="s">
        <v>493</v>
      </c>
      <c r="L2" s="3" t="s">
        <v>494</v>
      </c>
      <c r="M2" s="4" t="s">
        <v>484</v>
      </c>
      <c r="N2" s="5" t="s">
        <v>495</v>
      </c>
    </row>
    <row r="3" spans="3:17" s="1" customFormat="1" ht="19.5" customHeight="1">
      <c r="C3" s="6"/>
      <c r="D3" s="6"/>
      <c r="E3" s="6"/>
      <c r="F3" s="6"/>
      <c r="G3" s="6"/>
      <c r="H3" s="6"/>
      <c r="N3" s="5"/>
      <c r="O3" s="3"/>
      <c r="P3" s="5"/>
      <c r="Q3" s="3"/>
    </row>
    <row r="4" spans="1:13" ht="19.5" customHeight="1">
      <c r="A4" s="2" t="s">
        <v>0</v>
      </c>
      <c r="B4" s="2" t="s">
        <v>1</v>
      </c>
      <c r="C4" s="8">
        <v>-337748</v>
      </c>
      <c r="D4" s="8">
        <v>-337742</v>
      </c>
      <c r="E4" s="8">
        <f>338234+C4</f>
        <v>486</v>
      </c>
      <c r="F4" s="8">
        <f>338234+D4</f>
        <v>492</v>
      </c>
      <c r="G4" s="2" t="s">
        <v>2</v>
      </c>
      <c r="H4" s="2">
        <v>7.67</v>
      </c>
      <c r="I4" s="2">
        <v>-8.83</v>
      </c>
      <c r="L4">
        <f>E5-E4</f>
        <v>92</v>
      </c>
      <c r="M4">
        <f>AVERAGE(K4:L4)</f>
        <v>92</v>
      </c>
    </row>
    <row r="5" spans="1:13" ht="19.5" customHeight="1">
      <c r="A5" s="2" t="s">
        <v>0</v>
      </c>
      <c r="B5" s="2" t="s">
        <v>3</v>
      </c>
      <c r="C5" s="8">
        <v>-337656</v>
      </c>
      <c r="D5" s="8">
        <v>-337650</v>
      </c>
      <c r="E5" s="8">
        <f aca="true" t="shared" si="0" ref="E5:E68">338234+C5</f>
        <v>578</v>
      </c>
      <c r="F5" s="8">
        <f aca="true" t="shared" si="1" ref="F5:F68">338234+D5</f>
        <v>584</v>
      </c>
      <c r="G5" s="2" t="s">
        <v>4</v>
      </c>
      <c r="H5" s="2">
        <v>7.67</v>
      </c>
      <c r="I5" s="2">
        <v>-8.83</v>
      </c>
      <c r="K5">
        <f>E5-E4</f>
        <v>92</v>
      </c>
      <c r="L5">
        <f aca="true" t="shared" si="2" ref="L5:L68">E6-E5</f>
        <v>133</v>
      </c>
      <c r="M5">
        <f aca="true" t="shared" si="3" ref="M5:M68">AVERAGE(K5:L5)</f>
        <v>112.5</v>
      </c>
    </row>
    <row r="6" spans="1:13" ht="19.5" customHeight="1">
      <c r="A6" s="2" t="s">
        <v>0</v>
      </c>
      <c r="B6" s="2" t="s">
        <v>3</v>
      </c>
      <c r="C6" s="8">
        <v>-337523</v>
      </c>
      <c r="D6" s="8">
        <v>-337517</v>
      </c>
      <c r="E6" s="8">
        <f t="shared" si="0"/>
        <v>711</v>
      </c>
      <c r="F6" s="8">
        <f t="shared" si="1"/>
        <v>717</v>
      </c>
      <c r="G6" s="2" t="s">
        <v>5</v>
      </c>
      <c r="H6" s="2">
        <v>7.67</v>
      </c>
      <c r="I6" s="2">
        <v>-8.83</v>
      </c>
      <c r="K6">
        <f aca="true" t="shared" si="4" ref="K6:K69">E6-E5</f>
        <v>133</v>
      </c>
      <c r="L6">
        <f t="shared" si="2"/>
        <v>2129</v>
      </c>
      <c r="M6">
        <f t="shared" si="3"/>
        <v>1131</v>
      </c>
    </row>
    <row r="7" spans="1:13" ht="19.5" customHeight="1">
      <c r="A7" s="2" t="s">
        <v>0</v>
      </c>
      <c r="B7" s="2" t="s">
        <v>1</v>
      </c>
      <c r="C7" s="8">
        <v>-335394</v>
      </c>
      <c r="D7" s="8">
        <v>-335388</v>
      </c>
      <c r="E7" s="8">
        <f t="shared" si="0"/>
        <v>2840</v>
      </c>
      <c r="F7" s="8">
        <f t="shared" si="1"/>
        <v>2846</v>
      </c>
      <c r="G7" s="2" t="s">
        <v>6</v>
      </c>
      <c r="H7" s="2">
        <v>7.67</v>
      </c>
      <c r="I7" s="2">
        <v>-8.83</v>
      </c>
      <c r="K7">
        <f t="shared" si="4"/>
        <v>2129</v>
      </c>
      <c r="L7">
        <f t="shared" si="2"/>
        <v>2641</v>
      </c>
      <c r="M7">
        <f t="shared" si="3"/>
        <v>2385</v>
      </c>
    </row>
    <row r="8" spans="1:13" ht="19.5" customHeight="1">
      <c r="A8" s="2" t="s">
        <v>0</v>
      </c>
      <c r="B8" s="2" t="s">
        <v>1</v>
      </c>
      <c r="C8" s="8">
        <v>-332753</v>
      </c>
      <c r="D8" s="8">
        <v>-332747</v>
      </c>
      <c r="E8" s="8">
        <f t="shared" si="0"/>
        <v>5481</v>
      </c>
      <c r="F8" s="8">
        <f t="shared" si="1"/>
        <v>5487</v>
      </c>
      <c r="G8" s="2" t="s">
        <v>7</v>
      </c>
      <c r="H8" s="2">
        <v>6.62</v>
      </c>
      <c r="I8" s="2">
        <v>-8.14</v>
      </c>
      <c r="K8">
        <f t="shared" si="4"/>
        <v>2641</v>
      </c>
      <c r="L8">
        <f t="shared" si="2"/>
        <v>2852</v>
      </c>
      <c r="M8">
        <f t="shared" si="3"/>
        <v>2746.5</v>
      </c>
    </row>
    <row r="9" spans="1:13" ht="19.5" customHeight="1">
      <c r="A9" s="2" t="s">
        <v>0</v>
      </c>
      <c r="B9" s="2" t="s">
        <v>3</v>
      </c>
      <c r="C9" s="8">
        <v>-329901</v>
      </c>
      <c r="D9" s="8">
        <v>-329895</v>
      </c>
      <c r="E9" s="8">
        <f t="shared" si="0"/>
        <v>8333</v>
      </c>
      <c r="F9" s="8">
        <f t="shared" si="1"/>
        <v>8339</v>
      </c>
      <c r="G9" s="2" t="s">
        <v>8</v>
      </c>
      <c r="H9" s="2">
        <v>6.62</v>
      </c>
      <c r="I9" s="2">
        <v>-8.14</v>
      </c>
      <c r="K9">
        <f t="shared" si="4"/>
        <v>2852</v>
      </c>
      <c r="L9">
        <f t="shared" si="2"/>
        <v>25</v>
      </c>
      <c r="M9">
        <f t="shared" si="3"/>
        <v>1438.5</v>
      </c>
    </row>
    <row r="10" spans="1:13" ht="19.5" customHeight="1">
      <c r="A10" s="2" t="s">
        <v>0</v>
      </c>
      <c r="B10" s="2" t="s">
        <v>3</v>
      </c>
      <c r="C10" s="8">
        <v>-329876</v>
      </c>
      <c r="D10" s="8">
        <v>-329870</v>
      </c>
      <c r="E10" s="8">
        <f t="shared" si="0"/>
        <v>8358</v>
      </c>
      <c r="F10" s="8">
        <f t="shared" si="1"/>
        <v>8364</v>
      </c>
      <c r="G10" s="2" t="s">
        <v>9</v>
      </c>
      <c r="H10" s="2">
        <v>6.62</v>
      </c>
      <c r="I10" s="2">
        <v>-8.14</v>
      </c>
      <c r="K10">
        <f t="shared" si="4"/>
        <v>25</v>
      </c>
      <c r="L10">
        <f t="shared" si="2"/>
        <v>91</v>
      </c>
      <c r="M10">
        <f t="shared" si="3"/>
        <v>58</v>
      </c>
    </row>
    <row r="11" spans="1:13" ht="19.5" customHeight="1">
      <c r="A11" s="2" t="s">
        <v>0</v>
      </c>
      <c r="B11" s="2" t="s">
        <v>1</v>
      </c>
      <c r="C11" s="8">
        <v>-329785</v>
      </c>
      <c r="D11" s="8">
        <v>-329779</v>
      </c>
      <c r="E11" s="8">
        <f t="shared" si="0"/>
        <v>8449</v>
      </c>
      <c r="F11" s="8">
        <f t="shared" si="1"/>
        <v>8455</v>
      </c>
      <c r="G11" s="2" t="s">
        <v>10</v>
      </c>
      <c r="H11" s="2">
        <v>6.62</v>
      </c>
      <c r="I11" s="2">
        <v>-8.14</v>
      </c>
      <c r="K11">
        <f t="shared" si="4"/>
        <v>91</v>
      </c>
      <c r="L11">
        <f t="shared" si="2"/>
        <v>138</v>
      </c>
      <c r="M11">
        <f t="shared" si="3"/>
        <v>114.5</v>
      </c>
    </row>
    <row r="12" spans="1:13" ht="19.5" customHeight="1">
      <c r="A12" s="2" t="s">
        <v>0</v>
      </c>
      <c r="B12" s="2" t="s">
        <v>1</v>
      </c>
      <c r="C12" s="8">
        <v>-329647</v>
      </c>
      <c r="D12" s="8">
        <v>-329641</v>
      </c>
      <c r="E12" s="8">
        <f t="shared" si="0"/>
        <v>8587</v>
      </c>
      <c r="F12" s="8">
        <f t="shared" si="1"/>
        <v>8593</v>
      </c>
      <c r="G12" s="2" t="s">
        <v>11</v>
      </c>
      <c r="H12" s="2">
        <v>6.62</v>
      </c>
      <c r="I12" s="2">
        <v>-8.14</v>
      </c>
      <c r="K12">
        <f t="shared" si="4"/>
        <v>138</v>
      </c>
      <c r="L12">
        <f t="shared" si="2"/>
        <v>1659</v>
      </c>
      <c r="M12">
        <f t="shared" si="3"/>
        <v>898.5</v>
      </c>
    </row>
    <row r="13" spans="1:13" ht="19.5" customHeight="1">
      <c r="A13" s="2" t="s">
        <v>0</v>
      </c>
      <c r="B13" s="2" t="s">
        <v>1</v>
      </c>
      <c r="C13" s="8">
        <v>-327988</v>
      </c>
      <c r="D13" s="8">
        <v>-327982</v>
      </c>
      <c r="E13" s="8">
        <f t="shared" si="0"/>
        <v>10246</v>
      </c>
      <c r="F13" s="8">
        <f t="shared" si="1"/>
        <v>10252</v>
      </c>
      <c r="G13" s="2" t="s">
        <v>12</v>
      </c>
      <c r="H13" s="2">
        <v>7.67</v>
      </c>
      <c r="I13" s="2">
        <v>-8.83</v>
      </c>
      <c r="K13">
        <f t="shared" si="4"/>
        <v>1659</v>
      </c>
      <c r="L13">
        <f t="shared" si="2"/>
        <v>1535</v>
      </c>
      <c r="M13">
        <f t="shared" si="3"/>
        <v>1597</v>
      </c>
    </row>
    <row r="14" spans="1:13" ht="19.5" customHeight="1">
      <c r="A14" s="2" t="s">
        <v>0</v>
      </c>
      <c r="B14" s="2" t="s">
        <v>3</v>
      </c>
      <c r="C14" s="8">
        <v>-326453</v>
      </c>
      <c r="D14" s="8">
        <v>-326447</v>
      </c>
      <c r="E14" s="8">
        <f t="shared" si="0"/>
        <v>11781</v>
      </c>
      <c r="F14" s="8">
        <f t="shared" si="1"/>
        <v>11787</v>
      </c>
      <c r="G14" s="2" t="s">
        <v>13</v>
      </c>
      <c r="H14" s="2">
        <v>6.62</v>
      </c>
      <c r="I14" s="2">
        <v>-8.14</v>
      </c>
      <c r="K14">
        <f t="shared" si="4"/>
        <v>1535</v>
      </c>
      <c r="L14">
        <f t="shared" si="2"/>
        <v>72</v>
      </c>
      <c r="M14">
        <f t="shared" si="3"/>
        <v>803.5</v>
      </c>
    </row>
    <row r="15" spans="1:13" ht="19.5" customHeight="1">
      <c r="A15" s="2" t="s">
        <v>0</v>
      </c>
      <c r="B15" s="2" t="s">
        <v>1</v>
      </c>
      <c r="C15" s="8">
        <v>-326381</v>
      </c>
      <c r="D15" s="8">
        <v>-326375</v>
      </c>
      <c r="E15" s="8">
        <f t="shared" si="0"/>
        <v>11853</v>
      </c>
      <c r="F15" s="8">
        <f t="shared" si="1"/>
        <v>11859</v>
      </c>
      <c r="G15" s="2" t="s">
        <v>14</v>
      </c>
      <c r="H15" s="2">
        <v>6.62</v>
      </c>
      <c r="I15" s="2">
        <v>-8.14</v>
      </c>
      <c r="K15">
        <f t="shared" si="4"/>
        <v>72</v>
      </c>
      <c r="L15">
        <f t="shared" si="2"/>
        <v>394</v>
      </c>
      <c r="M15">
        <f t="shared" si="3"/>
        <v>233</v>
      </c>
    </row>
    <row r="16" spans="1:13" ht="19.5" customHeight="1">
      <c r="A16" s="2" t="s">
        <v>0</v>
      </c>
      <c r="B16" s="2" t="s">
        <v>3</v>
      </c>
      <c r="C16" s="8">
        <v>-325987</v>
      </c>
      <c r="D16" s="8">
        <v>-325981</v>
      </c>
      <c r="E16" s="8">
        <f t="shared" si="0"/>
        <v>12247</v>
      </c>
      <c r="F16" s="8">
        <f t="shared" si="1"/>
        <v>12253</v>
      </c>
      <c r="G16" s="2" t="s">
        <v>15</v>
      </c>
      <c r="H16" s="2">
        <v>7.67</v>
      </c>
      <c r="I16" s="2">
        <v>-8.83</v>
      </c>
      <c r="K16">
        <f t="shared" si="4"/>
        <v>394</v>
      </c>
      <c r="L16">
        <f t="shared" si="2"/>
        <v>38</v>
      </c>
      <c r="M16">
        <f t="shared" si="3"/>
        <v>216</v>
      </c>
    </row>
    <row r="17" spans="1:13" ht="19.5" customHeight="1">
      <c r="A17" s="2" t="s">
        <v>0</v>
      </c>
      <c r="B17" s="2" t="s">
        <v>1</v>
      </c>
      <c r="C17" s="8">
        <v>-325949</v>
      </c>
      <c r="D17" s="8">
        <v>-325943</v>
      </c>
      <c r="E17" s="8">
        <f t="shared" si="0"/>
        <v>12285</v>
      </c>
      <c r="F17" s="8">
        <f t="shared" si="1"/>
        <v>12291</v>
      </c>
      <c r="G17" s="2" t="s">
        <v>16</v>
      </c>
      <c r="H17" s="2">
        <v>7.67</v>
      </c>
      <c r="I17" s="2">
        <v>-8.83</v>
      </c>
      <c r="K17">
        <f t="shared" si="4"/>
        <v>38</v>
      </c>
      <c r="L17">
        <f t="shared" si="2"/>
        <v>1697</v>
      </c>
      <c r="M17">
        <f t="shared" si="3"/>
        <v>867.5</v>
      </c>
    </row>
    <row r="18" spans="1:13" ht="19.5" customHeight="1">
      <c r="A18" s="2" t="s">
        <v>0</v>
      </c>
      <c r="B18" s="2" t="s">
        <v>1</v>
      </c>
      <c r="C18" s="8">
        <v>-324252</v>
      </c>
      <c r="D18" s="8">
        <v>-324246</v>
      </c>
      <c r="E18" s="8">
        <f t="shared" si="0"/>
        <v>13982</v>
      </c>
      <c r="F18" s="8">
        <f t="shared" si="1"/>
        <v>13988</v>
      </c>
      <c r="G18" s="2" t="s">
        <v>17</v>
      </c>
      <c r="H18" s="2">
        <v>7.67</v>
      </c>
      <c r="I18" s="2">
        <v>-8.83</v>
      </c>
      <c r="K18">
        <f t="shared" si="4"/>
        <v>1697</v>
      </c>
      <c r="L18">
        <f t="shared" si="2"/>
        <v>1325</v>
      </c>
      <c r="M18">
        <f t="shared" si="3"/>
        <v>1511</v>
      </c>
    </row>
    <row r="19" spans="1:13" ht="19.5" customHeight="1">
      <c r="A19" s="2" t="s">
        <v>0</v>
      </c>
      <c r="B19" s="2" t="s">
        <v>3</v>
      </c>
      <c r="C19" s="8">
        <v>-322927</v>
      </c>
      <c r="D19" s="8">
        <v>-322921</v>
      </c>
      <c r="E19" s="8">
        <f t="shared" si="0"/>
        <v>15307</v>
      </c>
      <c r="F19" s="8">
        <f t="shared" si="1"/>
        <v>15313</v>
      </c>
      <c r="G19" s="2" t="s">
        <v>18</v>
      </c>
      <c r="H19" s="2">
        <v>6.62</v>
      </c>
      <c r="I19" s="2">
        <v>-8.14</v>
      </c>
      <c r="K19">
        <f t="shared" si="4"/>
        <v>1325</v>
      </c>
      <c r="L19">
        <f t="shared" si="2"/>
        <v>374</v>
      </c>
      <c r="M19">
        <f t="shared" si="3"/>
        <v>849.5</v>
      </c>
    </row>
    <row r="20" spans="1:13" ht="19.5" customHeight="1">
      <c r="A20" s="2" t="s">
        <v>0</v>
      </c>
      <c r="B20" s="2" t="s">
        <v>1</v>
      </c>
      <c r="C20" s="8">
        <v>-322553</v>
      </c>
      <c r="D20" s="8">
        <v>-322547</v>
      </c>
      <c r="E20" s="8">
        <f t="shared" si="0"/>
        <v>15681</v>
      </c>
      <c r="F20" s="8">
        <f t="shared" si="1"/>
        <v>15687</v>
      </c>
      <c r="G20" s="2" t="s">
        <v>19</v>
      </c>
      <c r="H20" s="2">
        <v>6.62</v>
      </c>
      <c r="I20" s="2">
        <v>-8.14</v>
      </c>
      <c r="K20">
        <f t="shared" si="4"/>
        <v>374</v>
      </c>
      <c r="L20">
        <f t="shared" si="2"/>
        <v>173</v>
      </c>
      <c r="M20">
        <f t="shared" si="3"/>
        <v>273.5</v>
      </c>
    </row>
    <row r="21" spans="1:13" ht="19.5" customHeight="1">
      <c r="A21" s="2" t="s">
        <v>0</v>
      </c>
      <c r="B21" s="2" t="s">
        <v>3</v>
      </c>
      <c r="C21" s="8">
        <v>-322380</v>
      </c>
      <c r="D21" s="8">
        <v>-322374</v>
      </c>
      <c r="E21" s="8">
        <f t="shared" si="0"/>
        <v>15854</v>
      </c>
      <c r="F21" s="8">
        <f t="shared" si="1"/>
        <v>15860</v>
      </c>
      <c r="G21" s="2" t="s">
        <v>20</v>
      </c>
      <c r="H21" s="2">
        <v>6.62</v>
      </c>
      <c r="I21" s="2">
        <v>-8.14</v>
      </c>
      <c r="K21">
        <f t="shared" si="4"/>
        <v>173</v>
      </c>
      <c r="L21">
        <f t="shared" si="2"/>
        <v>205</v>
      </c>
      <c r="M21">
        <f t="shared" si="3"/>
        <v>189</v>
      </c>
    </row>
    <row r="22" spans="1:13" ht="19.5" customHeight="1">
      <c r="A22" s="2" t="s">
        <v>0</v>
      </c>
      <c r="B22" s="2" t="s">
        <v>3</v>
      </c>
      <c r="C22" s="8">
        <v>-322175</v>
      </c>
      <c r="D22" s="8">
        <v>-322169</v>
      </c>
      <c r="E22" s="8">
        <f t="shared" si="0"/>
        <v>16059</v>
      </c>
      <c r="F22" s="8">
        <f t="shared" si="1"/>
        <v>16065</v>
      </c>
      <c r="G22" s="2" t="s">
        <v>21</v>
      </c>
      <c r="H22" s="2">
        <v>6.62</v>
      </c>
      <c r="I22" s="2">
        <v>-8.14</v>
      </c>
      <c r="K22">
        <f t="shared" si="4"/>
        <v>205</v>
      </c>
      <c r="L22">
        <f t="shared" si="2"/>
        <v>658</v>
      </c>
      <c r="M22">
        <f t="shared" si="3"/>
        <v>431.5</v>
      </c>
    </row>
    <row r="23" spans="1:13" ht="19.5" customHeight="1">
      <c r="A23" s="2" t="s">
        <v>0</v>
      </c>
      <c r="B23" s="2" t="s">
        <v>1</v>
      </c>
      <c r="C23" s="8">
        <v>-321517</v>
      </c>
      <c r="D23" s="8">
        <v>-321511</v>
      </c>
      <c r="E23" s="8">
        <f t="shared" si="0"/>
        <v>16717</v>
      </c>
      <c r="F23" s="8">
        <f t="shared" si="1"/>
        <v>16723</v>
      </c>
      <c r="G23" s="2" t="s">
        <v>22</v>
      </c>
      <c r="H23" s="2">
        <v>6.62</v>
      </c>
      <c r="I23" s="2">
        <v>-8.14</v>
      </c>
      <c r="K23">
        <f t="shared" si="4"/>
        <v>658</v>
      </c>
      <c r="L23">
        <f t="shared" si="2"/>
        <v>11</v>
      </c>
      <c r="M23">
        <f t="shared" si="3"/>
        <v>334.5</v>
      </c>
    </row>
    <row r="24" spans="1:13" ht="19.5" customHeight="1">
      <c r="A24" s="2" t="s">
        <v>0</v>
      </c>
      <c r="B24" s="2" t="s">
        <v>1</v>
      </c>
      <c r="C24" s="8">
        <v>-321506</v>
      </c>
      <c r="D24" s="8">
        <v>-321500</v>
      </c>
      <c r="E24" s="8">
        <f t="shared" si="0"/>
        <v>16728</v>
      </c>
      <c r="F24" s="8">
        <f t="shared" si="1"/>
        <v>16734</v>
      </c>
      <c r="G24" s="2" t="s">
        <v>23</v>
      </c>
      <c r="H24" s="2">
        <v>7.67</v>
      </c>
      <c r="I24" s="2">
        <v>-8.83</v>
      </c>
      <c r="K24">
        <f t="shared" si="4"/>
        <v>11</v>
      </c>
      <c r="L24">
        <f t="shared" si="2"/>
        <v>20</v>
      </c>
      <c r="M24">
        <f t="shared" si="3"/>
        <v>15.5</v>
      </c>
    </row>
    <row r="25" spans="1:13" ht="19.5" customHeight="1">
      <c r="A25" s="2" t="s">
        <v>0</v>
      </c>
      <c r="B25" s="2" t="s">
        <v>3</v>
      </c>
      <c r="C25" s="8">
        <v>-321486</v>
      </c>
      <c r="D25" s="8">
        <v>-321480</v>
      </c>
      <c r="E25" s="8">
        <f t="shared" si="0"/>
        <v>16748</v>
      </c>
      <c r="F25" s="8">
        <f t="shared" si="1"/>
        <v>16754</v>
      </c>
      <c r="G25" s="2" t="s">
        <v>24</v>
      </c>
      <c r="H25" s="2">
        <v>6.62</v>
      </c>
      <c r="I25" s="2">
        <v>-8.14</v>
      </c>
      <c r="K25">
        <f t="shared" si="4"/>
        <v>20</v>
      </c>
      <c r="L25">
        <f t="shared" si="2"/>
        <v>204</v>
      </c>
      <c r="M25">
        <f t="shared" si="3"/>
        <v>112</v>
      </c>
    </row>
    <row r="26" spans="1:13" ht="19.5" customHeight="1">
      <c r="A26" s="2" t="s">
        <v>0</v>
      </c>
      <c r="B26" s="2" t="s">
        <v>3</v>
      </c>
      <c r="C26" s="8">
        <v>-321282</v>
      </c>
      <c r="D26" s="8">
        <v>-321276</v>
      </c>
      <c r="E26" s="8">
        <f t="shared" si="0"/>
        <v>16952</v>
      </c>
      <c r="F26" s="8">
        <f t="shared" si="1"/>
        <v>16958</v>
      </c>
      <c r="G26" s="2" t="s">
        <v>25</v>
      </c>
      <c r="H26" s="2">
        <v>6.62</v>
      </c>
      <c r="I26" s="2">
        <v>-8.14</v>
      </c>
      <c r="K26">
        <f t="shared" si="4"/>
        <v>204</v>
      </c>
      <c r="L26">
        <f t="shared" si="2"/>
        <v>115</v>
      </c>
      <c r="M26">
        <f t="shared" si="3"/>
        <v>159.5</v>
      </c>
    </row>
    <row r="27" spans="1:13" ht="19.5" customHeight="1">
      <c r="A27" s="2" t="s">
        <v>0</v>
      </c>
      <c r="B27" s="2" t="s">
        <v>1</v>
      </c>
      <c r="C27" s="8">
        <v>-321167</v>
      </c>
      <c r="D27" s="8">
        <v>-321161</v>
      </c>
      <c r="E27" s="8">
        <f t="shared" si="0"/>
        <v>17067</v>
      </c>
      <c r="F27" s="8">
        <f t="shared" si="1"/>
        <v>17073</v>
      </c>
      <c r="G27" s="2" t="s">
        <v>26</v>
      </c>
      <c r="H27" s="2">
        <v>6.62</v>
      </c>
      <c r="I27" s="2">
        <v>-8.14</v>
      </c>
      <c r="K27">
        <f t="shared" si="4"/>
        <v>115</v>
      </c>
      <c r="L27">
        <f t="shared" si="2"/>
        <v>441</v>
      </c>
      <c r="M27">
        <f t="shared" si="3"/>
        <v>278</v>
      </c>
    </row>
    <row r="28" spans="1:13" ht="19.5" customHeight="1">
      <c r="A28" s="2" t="s">
        <v>0</v>
      </c>
      <c r="B28" s="2" t="s">
        <v>3</v>
      </c>
      <c r="C28" s="8">
        <v>-320726</v>
      </c>
      <c r="D28" s="8">
        <v>-320720</v>
      </c>
      <c r="E28" s="8">
        <f t="shared" si="0"/>
        <v>17508</v>
      </c>
      <c r="F28" s="8">
        <f t="shared" si="1"/>
        <v>17514</v>
      </c>
      <c r="G28" s="2" t="s">
        <v>27</v>
      </c>
      <c r="H28" s="2">
        <v>6.62</v>
      </c>
      <c r="I28" s="2">
        <v>-8.14</v>
      </c>
      <c r="K28">
        <f t="shared" si="4"/>
        <v>441</v>
      </c>
      <c r="L28">
        <f t="shared" si="2"/>
        <v>14</v>
      </c>
      <c r="M28">
        <f t="shared" si="3"/>
        <v>227.5</v>
      </c>
    </row>
    <row r="29" spans="1:13" ht="19.5" customHeight="1">
      <c r="A29" s="2" t="s">
        <v>0</v>
      </c>
      <c r="B29" s="2" t="s">
        <v>1</v>
      </c>
      <c r="C29" s="8">
        <v>-320712</v>
      </c>
      <c r="D29" s="8">
        <v>-320706</v>
      </c>
      <c r="E29" s="8">
        <f t="shared" si="0"/>
        <v>17522</v>
      </c>
      <c r="F29" s="8">
        <f t="shared" si="1"/>
        <v>17528</v>
      </c>
      <c r="G29" s="2" t="s">
        <v>28</v>
      </c>
      <c r="H29" s="2">
        <v>7.67</v>
      </c>
      <c r="I29" s="2">
        <v>-8.83</v>
      </c>
      <c r="K29">
        <f t="shared" si="4"/>
        <v>14</v>
      </c>
      <c r="L29">
        <f t="shared" si="2"/>
        <v>1378</v>
      </c>
      <c r="M29">
        <f t="shared" si="3"/>
        <v>696</v>
      </c>
    </row>
    <row r="30" spans="1:13" ht="19.5" customHeight="1">
      <c r="A30" s="2" t="s">
        <v>0</v>
      </c>
      <c r="B30" s="2" t="s">
        <v>3</v>
      </c>
      <c r="C30" s="8">
        <v>-319334</v>
      </c>
      <c r="D30" s="8">
        <v>-319328</v>
      </c>
      <c r="E30" s="8">
        <f t="shared" si="0"/>
        <v>18900</v>
      </c>
      <c r="F30" s="8">
        <f t="shared" si="1"/>
        <v>18906</v>
      </c>
      <c r="G30" s="2" t="s">
        <v>29</v>
      </c>
      <c r="H30" s="2">
        <v>6.62</v>
      </c>
      <c r="I30" s="2">
        <v>-8.14</v>
      </c>
      <c r="K30">
        <f t="shared" si="4"/>
        <v>1378</v>
      </c>
      <c r="L30">
        <f t="shared" si="2"/>
        <v>1289</v>
      </c>
      <c r="M30">
        <f t="shared" si="3"/>
        <v>1333.5</v>
      </c>
    </row>
    <row r="31" spans="1:13" ht="19.5" customHeight="1">
      <c r="A31" s="2" t="s">
        <v>0</v>
      </c>
      <c r="B31" s="2" t="s">
        <v>1</v>
      </c>
      <c r="C31" s="8">
        <v>-318045</v>
      </c>
      <c r="D31" s="8">
        <v>-318039</v>
      </c>
      <c r="E31" s="8">
        <f t="shared" si="0"/>
        <v>20189</v>
      </c>
      <c r="F31" s="8">
        <f t="shared" si="1"/>
        <v>20195</v>
      </c>
      <c r="G31" s="2" t="s">
        <v>30</v>
      </c>
      <c r="H31" s="2">
        <v>6.62</v>
      </c>
      <c r="I31" s="2">
        <v>-8.14</v>
      </c>
      <c r="K31">
        <f t="shared" si="4"/>
        <v>1289</v>
      </c>
      <c r="L31">
        <f t="shared" si="2"/>
        <v>1696</v>
      </c>
      <c r="M31">
        <f t="shared" si="3"/>
        <v>1492.5</v>
      </c>
    </row>
    <row r="32" spans="1:13" ht="19.5" customHeight="1">
      <c r="A32" s="2" t="s">
        <v>0</v>
      </c>
      <c r="B32" s="2" t="s">
        <v>3</v>
      </c>
      <c r="C32" s="8">
        <v>-316349</v>
      </c>
      <c r="D32" s="8">
        <v>-316343</v>
      </c>
      <c r="E32" s="8">
        <f t="shared" si="0"/>
        <v>21885</v>
      </c>
      <c r="F32" s="8">
        <f t="shared" si="1"/>
        <v>21891</v>
      </c>
      <c r="G32" s="2" t="s">
        <v>31</v>
      </c>
      <c r="H32" s="2">
        <v>7.67</v>
      </c>
      <c r="I32" s="2">
        <v>-8.83</v>
      </c>
      <c r="K32">
        <f t="shared" si="4"/>
        <v>1696</v>
      </c>
      <c r="L32">
        <f t="shared" si="2"/>
        <v>1279</v>
      </c>
      <c r="M32">
        <f t="shared" si="3"/>
        <v>1487.5</v>
      </c>
    </row>
    <row r="33" spans="1:13" ht="19.5" customHeight="1">
      <c r="A33" s="2" t="s">
        <v>0</v>
      </c>
      <c r="B33" s="2" t="s">
        <v>3</v>
      </c>
      <c r="C33" s="8">
        <v>-315070</v>
      </c>
      <c r="D33" s="8">
        <v>-315064</v>
      </c>
      <c r="E33" s="8">
        <f t="shared" si="0"/>
        <v>23164</v>
      </c>
      <c r="F33" s="8">
        <f t="shared" si="1"/>
        <v>23170</v>
      </c>
      <c r="G33" s="2" t="s">
        <v>32</v>
      </c>
      <c r="H33" s="2">
        <v>6.62</v>
      </c>
      <c r="I33" s="2">
        <v>-8.14</v>
      </c>
      <c r="K33">
        <f t="shared" si="4"/>
        <v>1279</v>
      </c>
      <c r="L33">
        <f t="shared" si="2"/>
        <v>915</v>
      </c>
      <c r="M33">
        <f t="shared" si="3"/>
        <v>1097</v>
      </c>
    </row>
    <row r="34" spans="1:13" ht="19.5" customHeight="1">
      <c r="A34" s="2" t="s">
        <v>0</v>
      </c>
      <c r="B34" s="2" t="s">
        <v>1</v>
      </c>
      <c r="C34" s="8">
        <v>-314155</v>
      </c>
      <c r="D34" s="8">
        <v>-314149</v>
      </c>
      <c r="E34" s="8">
        <f t="shared" si="0"/>
        <v>24079</v>
      </c>
      <c r="F34" s="8">
        <f t="shared" si="1"/>
        <v>24085</v>
      </c>
      <c r="G34" s="2" t="s">
        <v>33</v>
      </c>
      <c r="H34" s="2">
        <v>7.67</v>
      </c>
      <c r="I34" s="2">
        <v>-8.83</v>
      </c>
      <c r="K34">
        <f t="shared" si="4"/>
        <v>915</v>
      </c>
      <c r="L34">
        <f t="shared" si="2"/>
        <v>380</v>
      </c>
      <c r="M34">
        <f t="shared" si="3"/>
        <v>647.5</v>
      </c>
    </row>
    <row r="35" spans="1:13" ht="19.5" customHeight="1">
      <c r="A35" s="2" t="s">
        <v>0</v>
      </c>
      <c r="B35" s="2" t="s">
        <v>3</v>
      </c>
      <c r="C35" s="8">
        <v>-313775</v>
      </c>
      <c r="D35" s="8">
        <v>-313769</v>
      </c>
      <c r="E35" s="8">
        <f t="shared" si="0"/>
        <v>24459</v>
      </c>
      <c r="F35" s="8">
        <f t="shared" si="1"/>
        <v>24465</v>
      </c>
      <c r="G35" s="2" t="s">
        <v>34</v>
      </c>
      <c r="H35" s="2">
        <v>6.62</v>
      </c>
      <c r="I35" s="2">
        <v>-8.14</v>
      </c>
      <c r="K35">
        <f t="shared" si="4"/>
        <v>380</v>
      </c>
      <c r="L35">
        <f t="shared" si="2"/>
        <v>319</v>
      </c>
      <c r="M35">
        <f t="shared" si="3"/>
        <v>349.5</v>
      </c>
    </row>
    <row r="36" spans="1:13" ht="19.5" customHeight="1">
      <c r="A36" s="2" t="s">
        <v>0</v>
      </c>
      <c r="B36" s="2" t="s">
        <v>1</v>
      </c>
      <c r="C36" s="8">
        <v>-313456</v>
      </c>
      <c r="D36" s="8">
        <v>-313450</v>
      </c>
      <c r="E36" s="8">
        <f t="shared" si="0"/>
        <v>24778</v>
      </c>
      <c r="F36" s="8">
        <f t="shared" si="1"/>
        <v>24784</v>
      </c>
      <c r="G36" s="2" t="s">
        <v>35</v>
      </c>
      <c r="H36" s="2">
        <v>6.62</v>
      </c>
      <c r="I36" s="2">
        <v>-8.14</v>
      </c>
      <c r="K36">
        <f t="shared" si="4"/>
        <v>319</v>
      </c>
      <c r="L36">
        <f t="shared" si="2"/>
        <v>801</v>
      </c>
      <c r="M36">
        <f t="shared" si="3"/>
        <v>560</v>
      </c>
    </row>
    <row r="37" spans="1:13" ht="19.5" customHeight="1">
      <c r="A37" s="2" t="s">
        <v>0</v>
      </c>
      <c r="B37" s="2" t="s">
        <v>1</v>
      </c>
      <c r="C37" s="8">
        <v>-312655</v>
      </c>
      <c r="D37" s="8">
        <v>-312649</v>
      </c>
      <c r="E37" s="8">
        <f t="shared" si="0"/>
        <v>25579</v>
      </c>
      <c r="F37" s="8">
        <f t="shared" si="1"/>
        <v>25585</v>
      </c>
      <c r="G37" s="2" t="s">
        <v>36</v>
      </c>
      <c r="H37" s="2">
        <v>7.67</v>
      </c>
      <c r="I37" s="2">
        <v>-8.83</v>
      </c>
      <c r="K37">
        <f t="shared" si="4"/>
        <v>801</v>
      </c>
      <c r="L37">
        <f t="shared" si="2"/>
        <v>23</v>
      </c>
      <c r="M37">
        <f t="shared" si="3"/>
        <v>412</v>
      </c>
    </row>
    <row r="38" spans="1:13" ht="19.5" customHeight="1">
      <c r="A38" s="2" t="s">
        <v>0</v>
      </c>
      <c r="B38" s="2" t="s">
        <v>1</v>
      </c>
      <c r="C38" s="8">
        <v>-312632</v>
      </c>
      <c r="D38" s="8">
        <v>-312626</v>
      </c>
      <c r="E38" s="8">
        <f t="shared" si="0"/>
        <v>25602</v>
      </c>
      <c r="F38" s="8">
        <f t="shared" si="1"/>
        <v>25608</v>
      </c>
      <c r="G38" s="2" t="s">
        <v>37</v>
      </c>
      <c r="H38" s="2">
        <v>6.62</v>
      </c>
      <c r="I38" s="2">
        <v>-8.14</v>
      </c>
      <c r="K38">
        <f t="shared" si="4"/>
        <v>23</v>
      </c>
      <c r="L38">
        <f t="shared" si="2"/>
        <v>502</v>
      </c>
      <c r="M38">
        <f t="shared" si="3"/>
        <v>262.5</v>
      </c>
    </row>
    <row r="39" spans="1:13" ht="19.5" customHeight="1">
      <c r="A39" s="2" t="s">
        <v>0</v>
      </c>
      <c r="B39" s="2" t="s">
        <v>3</v>
      </c>
      <c r="C39" s="8">
        <v>-312130</v>
      </c>
      <c r="D39" s="8">
        <v>-312124</v>
      </c>
      <c r="E39" s="8">
        <f t="shared" si="0"/>
        <v>26104</v>
      </c>
      <c r="F39" s="8">
        <f t="shared" si="1"/>
        <v>26110</v>
      </c>
      <c r="G39" s="2" t="s">
        <v>38</v>
      </c>
      <c r="H39" s="2">
        <v>7.67</v>
      </c>
      <c r="I39" s="2">
        <v>-8.83</v>
      </c>
      <c r="K39">
        <f t="shared" si="4"/>
        <v>502</v>
      </c>
      <c r="L39">
        <f t="shared" si="2"/>
        <v>814</v>
      </c>
      <c r="M39">
        <f t="shared" si="3"/>
        <v>658</v>
      </c>
    </row>
    <row r="40" spans="1:13" ht="19.5" customHeight="1">
      <c r="A40" s="2" t="s">
        <v>0</v>
      </c>
      <c r="B40" s="2" t="s">
        <v>3</v>
      </c>
      <c r="C40" s="8">
        <v>-311316</v>
      </c>
      <c r="D40" s="8">
        <v>-311310</v>
      </c>
      <c r="E40" s="8">
        <f t="shared" si="0"/>
        <v>26918</v>
      </c>
      <c r="F40" s="8">
        <f t="shared" si="1"/>
        <v>26924</v>
      </c>
      <c r="G40" s="2" t="s">
        <v>39</v>
      </c>
      <c r="H40" s="2">
        <v>6.62</v>
      </c>
      <c r="I40" s="2">
        <v>-8.14</v>
      </c>
      <c r="K40">
        <f t="shared" si="4"/>
        <v>814</v>
      </c>
      <c r="L40">
        <f t="shared" si="2"/>
        <v>307</v>
      </c>
      <c r="M40">
        <f t="shared" si="3"/>
        <v>560.5</v>
      </c>
    </row>
    <row r="41" spans="1:13" ht="19.5" customHeight="1">
      <c r="A41" s="2" t="s">
        <v>0</v>
      </c>
      <c r="B41" s="2" t="s">
        <v>1</v>
      </c>
      <c r="C41" s="8">
        <v>-311009</v>
      </c>
      <c r="D41" s="8">
        <v>-311003</v>
      </c>
      <c r="E41" s="8">
        <f t="shared" si="0"/>
        <v>27225</v>
      </c>
      <c r="F41" s="8">
        <f t="shared" si="1"/>
        <v>27231</v>
      </c>
      <c r="G41" s="2" t="s">
        <v>40</v>
      </c>
      <c r="H41" s="2">
        <v>7.67</v>
      </c>
      <c r="I41" s="2">
        <v>-8.83</v>
      </c>
      <c r="K41">
        <f t="shared" si="4"/>
        <v>307</v>
      </c>
      <c r="L41">
        <f t="shared" si="2"/>
        <v>277</v>
      </c>
      <c r="M41">
        <f t="shared" si="3"/>
        <v>292</v>
      </c>
    </row>
    <row r="42" spans="1:13" ht="19.5" customHeight="1">
      <c r="A42" s="2" t="s">
        <v>0</v>
      </c>
      <c r="B42" s="2" t="s">
        <v>3</v>
      </c>
      <c r="C42" s="8">
        <v>-310732</v>
      </c>
      <c r="D42" s="8">
        <v>-310726</v>
      </c>
      <c r="E42" s="8">
        <f t="shared" si="0"/>
        <v>27502</v>
      </c>
      <c r="F42" s="8">
        <f t="shared" si="1"/>
        <v>27508</v>
      </c>
      <c r="G42" s="2" t="s">
        <v>41</v>
      </c>
      <c r="H42" s="2">
        <v>6.62</v>
      </c>
      <c r="I42" s="2">
        <v>-8.14</v>
      </c>
      <c r="K42">
        <f t="shared" si="4"/>
        <v>277</v>
      </c>
      <c r="L42">
        <f t="shared" si="2"/>
        <v>1509</v>
      </c>
      <c r="M42">
        <f t="shared" si="3"/>
        <v>893</v>
      </c>
    </row>
    <row r="43" spans="1:13" ht="19.5" customHeight="1">
      <c r="A43" s="2" t="s">
        <v>0</v>
      </c>
      <c r="B43" s="2" t="s">
        <v>3</v>
      </c>
      <c r="C43" s="8">
        <v>-309223</v>
      </c>
      <c r="D43" s="8">
        <v>-309217</v>
      </c>
      <c r="E43" s="8">
        <f t="shared" si="0"/>
        <v>29011</v>
      </c>
      <c r="F43" s="8">
        <f t="shared" si="1"/>
        <v>29017</v>
      </c>
      <c r="G43" s="2" t="s">
        <v>42</v>
      </c>
      <c r="H43" s="2">
        <v>7.67</v>
      </c>
      <c r="I43" s="2">
        <v>-8.83</v>
      </c>
      <c r="K43">
        <f t="shared" si="4"/>
        <v>1509</v>
      </c>
      <c r="L43">
        <f t="shared" si="2"/>
        <v>18</v>
      </c>
      <c r="M43">
        <f t="shared" si="3"/>
        <v>763.5</v>
      </c>
    </row>
    <row r="44" spans="1:13" ht="19.5" customHeight="1">
      <c r="A44" s="2" t="s">
        <v>0</v>
      </c>
      <c r="B44" s="2" t="s">
        <v>3</v>
      </c>
      <c r="C44" s="8">
        <v>-309205</v>
      </c>
      <c r="D44" s="8">
        <v>-309199</v>
      </c>
      <c r="E44" s="8">
        <f t="shared" si="0"/>
        <v>29029</v>
      </c>
      <c r="F44" s="8">
        <f t="shared" si="1"/>
        <v>29035</v>
      </c>
      <c r="G44" s="2" t="s">
        <v>43</v>
      </c>
      <c r="H44" s="2">
        <v>7.67</v>
      </c>
      <c r="I44" s="2">
        <v>-8.83</v>
      </c>
      <c r="K44">
        <f t="shared" si="4"/>
        <v>18</v>
      </c>
      <c r="L44">
        <f t="shared" si="2"/>
        <v>1859</v>
      </c>
      <c r="M44">
        <f t="shared" si="3"/>
        <v>938.5</v>
      </c>
    </row>
    <row r="45" spans="1:13" ht="19.5" customHeight="1">
      <c r="A45" s="2" t="s">
        <v>0</v>
      </c>
      <c r="B45" s="2" t="s">
        <v>3</v>
      </c>
      <c r="C45" s="8">
        <v>-307346</v>
      </c>
      <c r="D45" s="8">
        <v>-307340</v>
      </c>
      <c r="E45" s="8">
        <f t="shared" si="0"/>
        <v>30888</v>
      </c>
      <c r="F45" s="8">
        <f t="shared" si="1"/>
        <v>30894</v>
      </c>
      <c r="G45" s="2" t="s">
        <v>44</v>
      </c>
      <c r="H45" s="2">
        <v>6.62</v>
      </c>
      <c r="I45" s="2">
        <v>-8.14</v>
      </c>
      <c r="K45">
        <f t="shared" si="4"/>
        <v>1859</v>
      </c>
      <c r="L45">
        <f t="shared" si="2"/>
        <v>662</v>
      </c>
      <c r="M45">
        <f t="shared" si="3"/>
        <v>1260.5</v>
      </c>
    </row>
    <row r="46" spans="1:13" ht="19.5" customHeight="1">
      <c r="A46" s="2" t="s">
        <v>0</v>
      </c>
      <c r="B46" s="2" t="s">
        <v>1</v>
      </c>
      <c r="C46" s="8">
        <v>-306684</v>
      </c>
      <c r="D46" s="8">
        <v>-306678</v>
      </c>
      <c r="E46" s="8">
        <f t="shared" si="0"/>
        <v>31550</v>
      </c>
      <c r="F46" s="8">
        <f t="shared" si="1"/>
        <v>31556</v>
      </c>
      <c r="G46" s="2" t="s">
        <v>45</v>
      </c>
      <c r="H46" s="2">
        <v>7.67</v>
      </c>
      <c r="I46" s="2">
        <v>-8.83</v>
      </c>
      <c r="K46">
        <f t="shared" si="4"/>
        <v>662</v>
      </c>
      <c r="L46">
        <f t="shared" si="2"/>
        <v>316</v>
      </c>
      <c r="M46">
        <f t="shared" si="3"/>
        <v>489</v>
      </c>
    </row>
    <row r="47" spans="1:13" ht="19.5" customHeight="1">
      <c r="A47" s="2" t="s">
        <v>0</v>
      </c>
      <c r="B47" s="2" t="s">
        <v>1</v>
      </c>
      <c r="C47" s="8">
        <v>-306368</v>
      </c>
      <c r="D47" s="8">
        <v>-306362</v>
      </c>
      <c r="E47" s="8">
        <f t="shared" si="0"/>
        <v>31866</v>
      </c>
      <c r="F47" s="8">
        <f t="shared" si="1"/>
        <v>31872</v>
      </c>
      <c r="G47" s="2" t="s">
        <v>46</v>
      </c>
      <c r="H47" s="2">
        <v>6.62</v>
      </c>
      <c r="I47" s="2">
        <v>-8.14</v>
      </c>
      <c r="K47">
        <f t="shared" si="4"/>
        <v>316</v>
      </c>
      <c r="L47">
        <f t="shared" si="2"/>
        <v>109</v>
      </c>
      <c r="M47">
        <f t="shared" si="3"/>
        <v>212.5</v>
      </c>
    </row>
    <row r="48" spans="1:13" ht="19.5" customHeight="1">
      <c r="A48" s="2" t="s">
        <v>0</v>
      </c>
      <c r="B48" s="2" t="s">
        <v>3</v>
      </c>
      <c r="C48" s="8">
        <v>-306259</v>
      </c>
      <c r="D48" s="8">
        <v>-306253</v>
      </c>
      <c r="E48" s="8">
        <f t="shared" si="0"/>
        <v>31975</v>
      </c>
      <c r="F48" s="8">
        <f t="shared" si="1"/>
        <v>31981</v>
      </c>
      <c r="G48" s="2" t="s">
        <v>47</v>
      </c>
      <c r="H48" s="2">
        <v>6.62</v>
      </c>
      <c r="I48" s="2">
        <v>-8.14</v>
      </c>
      <c r="K48">
        <f t="shared" si="4"/>
        <v>109</v>
      </c>
      <c r="L48">
        <f t="shared" si="2"/>
        <v>290</v>
      </c>
      <c r="M48">
        <f t="shared" si="3"/>
        <v>199.5</v>
      </c>
    </row>
    <row r="49" spans="1:13" ht="19.5" customHeight="1">
      <c r="A49" s="2" t="s">
        <v>0</v>
      </c>
      <c r="B49" s="2" t="s">
        <v>1</v>
      </c>
      <c r="C49" s="8">
        <v>-305969</v>
      </c>
      <c r="D49" s="8">
        <v>-305963</v>
      </c>
      <c r="E49" s="8">
        <f t="shared" si="0"/>
        <v>32265</v>
      </c>
      <c r="F49" s="8">
        <f t="shared" si="1"/>
        <v>32271</v>
      </c>
      <c r="G49" s="2" t="s">
        <v>48</v>
      </c>
      <c r="H49" s="2">
        <v>6.62</v>
      </c>
      <c r="I49" s="2">
        <v>-8.14</v>
      </c>
      <c r="K49">
        <f t="shared" si="4"/>
        <v>290</v>
      </c>
      <c r="L49">
        <f t="shared" si="2"/>
        <v>1160</v>
      </c>
      <c r="M49">
        <f t="shared" si="3"/>
        <v>725</v>
      </c>
    </row>
    <row r="50" spans="1:13" ht="19.5" customHeight="1">
      <c r="A50" s="2" t="s">
        <v>0</v>
      </c>
      <c r="B50" s="2" t="s">
        <v>3</v>
      </c>
      <c r="C50" s="8">
        <v>-304809</v>
      </c>
      <c r="D50" s="8">
        <v>-304803</v>
      </c>
      <c r="E50" s="8">
        <f t="shared" si="0"/>
        <v>33425</v>
      </c>
      <c r="F50" s="8">
        <f t="shared" si="1"/>
        <v>33431</v>
      </c>
      <c r="G50" s="2" t="s">
        <v>49</v>
      </c>
      <c r="H50" s="2">
        <v>6.62</v>
      </c>
      <c r="I50" s="2">
        <v>-8.14</v>
      </c>
      <c r="K50">
        <f t="shared" si="4"/>
        <v>1160</v>
      </c>
      <c r="L50">
        <f t="shared" si="2"/>
        <v>85</v>
      </c>
      <c r="M50">
        <f t="shared" si="3"/>
        <v>622.5</v>
      </c>
    </row>
    <row r="51" spans="1:13" ht="19.5" customHeight="1">
      <c r="A51" s="2" t="s">
        <v>0</v>
      </c>
      <c r="B51" s="2" t="s">
        <v>1</v>
      </c>
      <c r="C51" s="8">
        <v>-304724</v>
      </c>
      <c r="D51" s="8">
        <v>-304718</v>
      </c>
      <c r="E51" s="8">
        <f t="shared" si="0"/>
        <v>33510</v>
      </c>
      <c r="F51" s="8">
        <f t="shared" si="1"/>
        <v>33516</v>
      </c>
      <c r="G51" s="2" t="s">
        <v>50</v>
      </c>
      <c r="H51" s="2">
        <v>6.62</v>
      </c>
      <c r="I51" s="2">
        <v>-8.14</v>
      </c>
      <c r="K51">
        <f t="shared" si="4"/>
        <v>85</v>
      </c>
      <c r="L51">
        <f t="shared" si="2"/>
        <v>101</v>
      </c>
      <c r="M51">
        <f t="shared" si="3"/>
        <v>93</v>
      </c>
    </row>
    <row r="52" spans="1:13" ht="19.5" customHeight="1">
      <c r="A52" s="2" t="s">
        <v>0</v>
      </c>
      <c r="B52" s="2" t="s">
        <v>1</v>
      </c>
      <c r="C52" s="8">
        <v>-304623</v>
      </c>
      <c r="D52" s="8">
        <v>-304617</v>
      </c>
      <c r="E52" s="8">
        <f t="shared" si="0"/>
        <v>33611</v>
      </c>
      <c r="F52" s="8">
        <f t="shared" si="1"/>
        <v>33617</v>
      </c>
      <c r="G52" s="2" t="s">
        <v>51</v>
      </c>
      <c r="H52" s="2">
        <v>6.62</v>
      </c>
      <c r="I52" s="2">
        <v>-8.14</v>
      </c>
      <c r="K52">
        <f t="shared" si="4"/>
        <v>101</v>
      </c>
      <c r="L52">
        <f t="shared" si="2"/>
        <v>259</v>
      </c>
      <c r="M52">
        <f t="shared" si="3"/>
        <v>180</v>
      </c>
    </row>
    <row r="53" spans="1:13" ht="19.5" customHeight="1">
      <c r="A53" s="2" t="s">
        <v>0</v>
      </c>
      <c r="B53" s="2" t="s">
        <v>3</v>
      </c>
      <c r="C53" s="8">
        <v>-304364</v>
      </c>
      <c r="D53" s="8">
        <v>-304358</v>
      </c>
      <c r="E53" s="8">
        <f t="shared" si="0"/>
        <v>33870</v>
      </c>
      <c r="F53" s="8">
        <f t="shared" si="1"/>
        <v>33876</v>
      </c>
      <c r="G53" s="2" t="s">
        <v>52</v>
      </c>
      <c r="H53" s="2">
        <v>6.62</v>
      </c>
      <c r="I53" s="2">
        <v>-8.14</v>
      </c>
      <c r="K53">
        <f t="shared" si="4"/>
        <v>259</v>
      </c>
      <c r="L53">
        <f t="shared" si="2"/>
        <v>250</v>
      </c>
      <c r="M53">
        <f t="shared" si="3"/>
        <v>254.5</v>
      </c>
    </row>
    <row r="54" spans="1:13" ht="19.5" customHeight="1">
      <c r="A54" s="2" t="s">
        <v>0</v>
      </c>
      <c r="B54" s="2" t="s">
        <v>1</v>
      </c>
      <c r="C54" s="8">
        <v>-304114</v>
      </c>
      <c r="D54" s="8">
        <v>-304108</v>
      </c>
      <c r="E54" s="8">
        <f t="shared" si="0"/>
        <v>34120</v>
      </c>
      <c r="F54" s="8">
        <f t="shared" si="1"/>
        <v>34126</v>
      </c>
      <c r="G54" s="2" t="s">
        <v>53</v>
      </c>
      <c r="H54" s="2">
        <v>6.62</v>
      </c>
      <c r="I54" s="2">
        <v>-8.14</v>
      </c>
      <c r="K54">
        <f t="shared" si="4"/>
        <v>250</v>
      </c>
      <c r="L54">
        <f t="shared" si="2"/>
        <v>175</v>
      </c>
      <c r="M54">
        <f t="shared" si="3"/>
        <v>212.5</v>
      </c>
    </row>
    <row r="55" spans="1:13" ht="19.5" customHeight="1">
      <c r="A55" s="2" t="s">
        <v>0</v>
      </c>
      <c r="B55" s="2" t="s">
        <v>1</v>
      </c>
      <c r="C55" s="8">
        <v>-303939</v>
      </c>
      <c r="D55" s="8">
        <v>-303933</v>
      </c>
      <c r="E55" s="8">
        <f t="shared" si="0"/>
        <v>34295</v>
      </c>
      <c r="F55" s="8">
        <f t="shared" si="1"/>
        <v>34301</v>
      </c>
      <c r="G55" s="2" t="s">
        <v>54</v>
      </c>
      <c r="H55" s="2">
        <v>7.67</v>
      </c>
      <c r="I55" s="2">
        <v>-8.83</v>
      </c>
      <c r="K55">
        <f t="shared" si="4"/>
        <v>175</v>
      </c>
      <c r="L55">
        <f t="shared" si="2"/>
        <v>2517</v>
      </c>
      <c r="M55">
        <f t="shared" si="3"/>
        <v>1346</v>
      </c>
    </row>
    <row r="56" spans="1:13" ht="19.5" customHeight="1">
      <c r="A56" s="2" t="s">
        <v>0</v>
      </c>
      <c r="B56" s="2" t="s">
        <v>3</v>
      </c>
      <c r="C56" s="8">
        <v>-301422</v>
      </c>
      <c r="D56" s="8">
        <v>-301416</v>
      </c>
      <c r="E56" s="8">
        <f t="shared" si="0"/>
        <v>36812</v>
      </c>
      <c r="F56" s="8">
        <f t="shared" si="1"/>
        <v>36818</v>
      </c>
      <c r="G56" s="2" t="s">
        <v>55</v>
      </c>
      <c r="H56" s="2">
        <v>7.67</v>
      </c>
      <c r="I56" s="2">
        <v>-8.83</v>
      </c>
      <c r="K56">
        <f t="shared" si="4"/>
        <v>2517</v>
      </c>
      <c r="L56">
        <f t="shared" si="2"/>
        <v>31</v>
      </c>
      <c r="M56">
        <f t="shared" si="3"/>
        <v>1274</v>
      </c>
    </row>
    <row r="57" spans="1:13" ht="19.5" customHeight="1">
      <c r="A57" s="2" t="s">
        <v>0</v>
      </c>
      <c r="B57" s="2" t="s">
        <v>3</v>
      </c>
      <c r="C57" s="8">
        <v>-301391</v>
      </c>
      <c r="D57" s="8">
        <v>-301385</v>
      </c>
      <c r="E57" s="8">
        <f t="shared" si="0"/>
        <v>36843</v>
      </c>
      <c r="F57" s="8">
        <f t="shared" si="1"/>
        <v>36849</v>
      </c>
      <c r="G57" s="2" t="s">
        <v>56</v>
      </c>
      <c r="H57" s="2">
        <v>7.67</v>
      </c>
      <c r="I57" s="2">
        <v>-8.83</v>
      </c>
      <c r="K57">
        <f t="shared" si="4"/>
        <v>31</v>
      </c>
      <c r="L57">
        <f t="shared" si="2"/>
        <v>28</v>
      </c>
      <c r="M57">
        <f t="shared" si="3"/>
        <v>29.5</v>
      </c>
    </row>
    <row r="58" spans="1:13" ht="19.5" customHeight="1">
      <c r="A58" s="2" t="s">
        <v>0</v>
      </c>
      <c r="B58" s="2" t="s">
        <v>3</v>
      </c>
      <c r="C58" s="8">
        <v>-301363</v>
      </c>
      <c r="D58" s="8">
        <v>-301357</v>
      </c>
      <c r="E58" s="8">
        <f t="shared" si="0"/>
        <v>36871</v>
      </c>
      <c r="F58" s="8">
        <f t="shared" si="1"/>
        <v>36877</v>
      </c>
      <c r="G58" s="2" t="s">
        <v>57</v>
      </c>
      <c r="H58" s="2">
        <v>7.67</v>
      </c>
      <c r="I58" s="2">
        <v>-8.83</v>
      </c>
      <c r="K58">
        <f t="shared" si="4"/>
        <v>28</v>
      </c>
      <c r="L58">
        <f t="shared" si="2"/>
        <v>52</v>
      </c>
      <c r="M58">
        <f t="shared" si="3"/>
        <v>40</v>
      </c>
    </row>
    <row r="59" spans="1:13" ht="19.5" customHeight="1">
      <c r="A59" s="2" t="s">
        <v>0</v>
      </c>
      <c r="B59" s="2" t="s">
        <v>3</v>
      </c>
      <c r="C59" s="8">
        <v>-301311</v>
      </c>
      <c r="D59" s="8">
        <v>-301305</v>
      </c>
      <c r="E59" s="8">
        <f t="shared" si="0"/>
        <v>36923</v>
      </c>
      <c r="F59" s="8">
        <f t="shared" si="1"/>
        <v>36929</v>
      </c>
      <c r="G59" s="2" t="s">
        <v>58</v>
      </c>
      <c r="H59" s="2">
        <v>6.62</v>
      </c>
      <c r="I59" s="2">
        <v>-8.14</v>
      </c>
      <c r="K59">
        <f t="shared" si="4"/>
        <v>52</v>
      </c>
      <c r="L59">
        <f t="shared" si="2"/>
        <v>39</v>
      </c>
      <c r="M59">
        <f t="shared" si="3"/>
        <v>45.5</v>
      </c>
    </row>
    <row r="60" spans="1:13" ht="19.5" customHeight="1">
      <c r="A60" s="2" t="s">
        <v>0</v>
      </c>
      <c r="B60" s="2" t="s">
        <v>3</v>
      </c>
      <c r="C60" s="8">
        <v>-301272</v>
      </c>
      <c r="D60" s="8">
        <v>-301266</v>
      </c>
      <c r="E60" s="8">
        <f t="shared" si="0"/>
        <v>36962</v>
      </c>
      <c r="F60" s="8">
        <f t="shared" si="1"/>
        <v>36968</v>
      </c>
      <c r="G60" s="2" t="s">
        <v>59</v>
      </c>
      <c r="H60" s="2">
        <v>7.67</v>
      </c>
      <c r="I60" s="2">
        <v>-8.83</v>
      </c>
      <c r="K60">
        <f t="shared" si="4"/>
        <v>39</v>
      </c>
      <c r="L60">
        <f t="shared" si="2"/>
        <v>2001</v>
      </c>
      <c r="M60">
        <f t="shared" si="3"/>
        <v>1020</v>
      </c>
    </row>
    <row r="61" spans="1:13" ht="19.5" customHeight="1">
      <c r="A61" s="2" t="s">
        <v>0</v>
      </c>
      <c r="B61" s="2" t="s">
        <v>1</v>
      </c>
      <c r="C61" s="8">
        <v>-299271</v>
      </c>
      <c r="D61" s="8">
        <v>-299265</v>
      </c>
      <c r="E61" s="8">
        <f t="shared" si="0"/>
        <v>38963</v>
      </c>
      <c r="F61" s="8">
        <f t="shared" si="1"/>
        <v>38969</v>
      </c>
      <c r="G61" s="2" t="s">
        <v>60</v>
      </c>
      <c r="H61" s="2">
        <v>6.62</v>
      </c>
      <c r="I61" s="2">
        <v>-8.14</v>
      </c>
      <c r="K61">
        <f t="shared" si="4"/>
        <v>2001</v>
      </c>
      <c r="L61">
        <f t="shared" si="2"/>
        <v>601</v>
      </c>
      <c r="M61">
        <f t="shared" si="3"/>
        <v>1301</v>
      </c>
    </row>
    <row r="62" spans="1:13" ht="19.5" customHeight="1">
      <c r="A62" s="2" t="s">
        <v>0</v>
      </c>
      <c r="B62" s="2" t="s">
        <v>3</v>
      </c>
      <c r="C62" s="8">
        <v>-298670</v>
      </c>
      <c r="D62" s="8">
        <v>-298664</v>
      </c>
      <c r="E62" s="8">
        <f t="shared" si="0"/>
        <v>39564</v>
      </c>
      <c r="F62" s="8">
        <f t="shared" si="1"/>
        <v>39570</v>
      </c>
      <c r="G62" s="2" t="s">
        <v>61</v>
      </c>
      <c r="H62" s="2">
        <v>6.62</v>
      </c>
      <c r="I62" s="2">
        <v>-8.14</v>
      </c>
      <c r="K62">
        <f t="shared" si="4"/>
        <v>601</v>
      </c>
      <c r="L62">
        <f t="shared" si="2"/>
        <v>736</v>
      </c>
      <c r="M62">
        <f t="shared" si="3"/>
        <v>668.5</v>
      </c>
    </row>
    <row r="63" spans="1:13" ht="19.5" customHeight="1">
      <c r="A63" s="2" t="s">
        <v>0</v>
      </c>
      <c r="B63" s="2" t="s">
        <v>3</v>
      </c>
      <c r="C63" s="8">
        <v>-297934</v>
      </c>
      <c r="D63" s="8">
        <v>-297928</v>
      </c>
      <c r="E63" s="8">
        <f t="shared" si="0"/>
        <v>40300</v>
      </c>
      <c r="F63" s="8">
        <f t="shared" si="1"/>
        <v>40306</v>
      </c>
      <c r="G63" s="2" t="s">
        <v>62</v>
      </c>
      <c r="H63" s="2">
        <v>6.62</v>
      </c>
      <c r="I63" s="2">
        <v>-8.14</v>
      </c>
      <c r="K63">
        <f t="shared" si="4"/>
        <v>736</v>
      </c>
      <c r="L63">
        <f t="shared" si="2"/>
        <v>501</v>
      </c>
      <c r="M63">
        <f t="shared" si="3"/>
        <v>618.5</v>
      </c>
    </row>
    <row r="64" spans="1:13" ht="19.5" customHeight="1">
      <c r="A64" s="2" t="s">
        <v>0</v>
      </c>
      <c r="B64" s="2" t="s">
        <v>3</v>
      </c>
      <c r="C64" s="8">
        <v>-297433</v>
      </c>
      <c r="D64" s="8">
        <v>-297427</v>
      </c>
      <c r="E64" s="8">
        <f t="shared" si="0"/>
        <v>40801</v>
      </c>
      <c r="F64" s="8">
        <f t="shared" si="1"/>
        <v>40807</v>
      </c>
      <c r="G64" s="2" t="s">
        <v>63</v>
      </c>
      <c r="H64" s="2">
        <v>6.62</v>
      </c>
      <c r="I64" s="2">
        <v>-8.14</v>
      </c>
      <c r="K64">
        <f t="shared" si="4"/>
        <v>501</v>
      </c>
      <c r="L64">
        <f t="shared" si="2"/>
        <v>217</v>
      </c>
      <c r="M64">
        <f t="shared" si="3"/>
        <v>359</v>
      </c>
    </row>
    <row r="65" spans="1:13" ht="19.5" customHeight="1">
      <c r="A65" s="2" t="s">
        <v>0</v>
      </c>
      <c r="B65" s="2" t="s">
        <v>1</v>
      </c>
      <c r="C65" s="8">
        <v>-297216</v>
      </c>
      <c r="D65" s="8">
        <v>-297210</v>
      </c>
      <c r="E65" s="8">
        <f t="shared" si="0"/>
        <v>41018</v>
      </c>
      <c r="F65" s="8">
        <f t="shared" si="1"/>
        <v>41024</v>
      </c>
      <c r="G65" s="2" t="s">
        <v>64</v>
      </c>
      <c r="H65" s="2">
        <v>7.67</v>
      </c>
      <c r="I65" s="2">
        <v>-8.83</v>
      </c>
      <c r="K65">
        <f t="shared" si="4"/>
        <v>217</v>
      </c>
      <c r="L65">
        <f t="shared" si="2"/>
        <v>524</v>
      </c>
      <c r="M65">
        <f t="shared" si="3"/>
        <v>370.5</v>
      </c>
    </row>
    <row r="66" spans="1:13" ht="19.5" customHeight="1">
      <c r="A66" s="2" t="s">
        <v>0</v>
      </c>
      <c r="B66" s="2" t="s">
        <v>1</v>
      </c>
      <c r="C66" s="8">
        <v>-296692</v>
      </c>
      <c r="D66" s="8">
        <v>-296686</v>
      </c>
      <c r="E66" s="8">
        <f t="shared" si="0"/>
        <v>41542</v>
      </c>
      <c r="F66" s="8">
        <f t="shared" si="1"/>
        <v>41548</v>
      </c>
      <c r="G66" s="2" t="s">
        <v>65</v>
      </c>
      <c r="H66" s="2">
        <v>6.62</v>
      </c>
      <c r="I66" s="2">
        <v>-8.14</v>
      </c>
      <c r="K66">
        <f t="shared" si="4"/>
        <v>524</v>
      </c>
      <c r="L66">
        <f t="shared" si="2"/>
        <v>368</v>
      </c>
      <c r="M66">
        <f t="shared" si="3"/>
        <v>446</v>
      </c>
    </row>
    <row r="67" spans="1:13" ht="19.5" customHeight="1">
      <c r="A67" s="2" t="s">
        <v>0</v>
      </c>
      <c r="B67" s="2" t="s">
        <v>3</v>
      </c>
      <c r="C67" s="8">
        <v>-296324</v>
      </c>
      <c r="D67" s="8">
        <v>-296318</v>
      </c>
      <c r="E67" s="8">
        <f t="shared" si="0"/>
        <v>41910</v>
      </c>
      <c r="F67" s="8">
        <f t="shared" si="1"/>
        <v>41916</v>
      </c>
      <c r="G67" s="2" t="s">
        <v>66</v>
      </c>
      <c r="H67" s="2">
        <v>6.62</v>
      </c>
      <c r="I67" s="2">
        <v>-8.14</v>
      </c>
      <c r="K67">
        <f t="shared" si="4"/>
        <v>368</v>
      </c>
      <c r="L67">
        <f t="shared" si="2"/>
        <v>1300</v>
      </c>
      <c r="M67">
        <f t="shared" si="3"/>
        <v>834</v>
      </c>
    </row>
    <row r="68" spans="1:13" ht="19.5" customHeight="1">
      <c r="A68" s="2" t="s">
        <v>0</v>
      </c>
      <c r="B68" s="2" t="s">
        <v>3</v>
      </c>
      <c r="C68" s="8">
        <v>-295024</v>
      </c>
      <c r="D68" s="8">
        <v>-295018</v>
      </c>
      <c r="E68" s="8">
        <f t="shared" si="0"/>
        <v>43210</v>
      </c>
      <c r="F68" s="8">
        <f t="shared" si="1"/>
        <v>43216</v>
      </c>
      <c r="G68" s="2" t="s">
        <v>67</v>
      </c>
      <c r="H68" s="2">
        <v>7.67</v>
      </c>
      <c r="I68" s="2">
        <v>-8.83</v>
      </c>
      <c r="K68">
        <f t="shared" si="4"/>
        <v>1300</v>
      </c>
      <c r="L68">
        <f t="shared" si="2"/>
        <v>20</v>
      </c>
      <c r="M68">
        <f t="shared" si="3"/>
        <v>660</v>
      </c>
    </row>
    <row r="69" spans="1:13" ht="19.5" customHeight="1">
      <c r="A69" s="2" t="s">
        <v>0</v>
      </c>
      <c r="B69" s="2" t="s">
        <v>3</v>
      </c>
      <c r="C69" s="8">
        <v>-295004</v>
      </c>
      <c r="D69" s="8">
        <v>-294998</v>
      </c>
      <c r="E69" s="8">
        <f aca="true" t="shared" si="5" ref="E69:E132">338234+C69</f>
        <v>43230</v>
      </c>
      <c r="F69" s="8">
        <f aca="true" t="shared" si="6" ref="F69:F132">338234+D69</f>
        <v>43236</v>
      </c>
      <c r="G69" s="2" t="s">
        <v>68</v>
      </c>
      <c r="H69" s="2">
        <v>6.62</v>
      </c>
      <c r="I69" s="2">
        <v>-8.14</v>
      </c>
      <c r="K69">
        <f t="shared" si="4"/>
        <v>20</v>
      </c>
      <c r="L69">
        <f aca="true" t="shared" si="7" ref="L69:L132">E70-E69</f>
        <v>171</v>
      </c>
      <c r="M69">
        <f aca="true" t="shared" si="8" ref="M69:M132">AVERAGE(K69:L69)</f>
        <v>95.5</v>
      </c>
    </row>
    <row r="70" spans="1:13" ht="19.5" customHeight="1">
      <c r="A70" s="2" t="s">
        <v>0</v>
      </c>
      <c r="B70" s="2" t="s">
        <v>1</v>
      </c>
      <c r="C70" s="8">
        <v>-294833</v>
      </c>
      <c r="D70" s="8">
        <v>-294827</v>
      </c>
      <c r="E70" s="8">
        <f t="shared" si="5"/>
        <v>43401</v>
      </c>
      <c r="F70" s="8">
        <f t="shared" si="6"/>
        <v>43407</v>
      </c>
      <c r="G70" s="2" t="s">
        <v>69</v>
      </c>
      <c r="H70" s="2">
        <v>6.62</v>
      </c>
      <c r="I70" s="2">
        <v>-8.14</v>
      </c>
      <c r="K70">
        <f aca="true" t="shared" si="9" ref="K70:K133">E70-E69</f>
        <v>171</v>
      </c>
      <c r="L70">
        <f t="shared" si="7"/>
        <v>294</v>
      </c>
      <c r="M70">
        <f t="shared" si="8"/>
        <v>232.5</v>
      </c>
    </row>
    <row r="71" spans="1:13" ht="19.5" customHeight="1">
      <c r="A71" s="2" t="s">
        <v>0</v>
      </c>
      <c r="B71" s="2" t="s">
        <v>3</v>
      </c>
      <c r="C71" s="8">
        <v>-294539</v>
      </c>
      <c r="D71" s="8">
        <v>-294533</v>
      </c>
      <c r="E71" s="8">
        <f t="shared" si="5"/>
        <v>43695</v>
      </c>
      <c r="F71" s="8">
        <f t="shared" si="6"/>
        <v>43701</v>
      </c>
      <c r="G71" s="2" t="s">
        <v>70</v>
      </c>
      <c r="H71" s="2">
        <v>7.67</v>
      </c>
      <c r="I71" s="2">
        <v>-8.83</v>
      </c>
      <c r="K71">
        <f t="shared" si="9"/>
        <v>294</v>
      </c>
      <c r="L71">
        <f t="shared" si="7"/>
        <v>214</v>
      </c>
      <c r="M71">
        <f t="shared" si="8"/>
        <v>254</v>
      </c>
    </row>
    <row r="72" spans="1:13" ht="19.5" customHeight="1">
      <c r="A72" s="2" t="s">
        <v>0</v>
      </c>
      <c r="B72" s="2" t="s">
        <v>3</v>
      </c>
      <c r="C72" s="8">
        <v>-294325</v>
      </c>
      <c r="D72" s="8">
        <v>-294319</v>
      </c>
      <c r="E72" s="8">
        <f t="shared" si="5"/>
        <v>43909</v>
      </c>
      <c r="F72" s="8">
        <f t="shared" si="6"/>
        <v>43915</v>
      </c>
      <c r="G72" s="2" t="s">
        <v>71</v>
      </c>
      <c r="H72" s="2">
        <v>6.62</v>
      </c>
      <c r="I72" s="2">
        <v>-8.14</v>
      </c>
      <c r="K72">
        <f t="shared" si="9"/>
        <v>214</v>
      </c>
      <c r="L72">
        <f t="shared" si="7"/>
        <v>168</v>
      </c>
      <c r="M72">
        <f t="shared" si="8"/>
        <v>191</v>
      </c>
    </row>
    <row r="73" spans="1:13" ht="19.5" customHeight="1">
      <c r="A73" s="2" t="s">
        <v>0</v>
      </c>
      <c r="B73" s="2" t="s">
        <v>1</v>
      </c>
      <c r="C73" s="8">
        <v>-294157</v>
      </c>
      <c r="D73" s="8">
        <v>-294151</v>
      </c>
      <c r="E73" s="8">
        <f t="shared" si="5"/>
        <v>44077</v>
      </c>
      <c r="F73" s="8">
        <f t="shared" si="6"/>
        <v>44083</v>
      </c>
      <c r="G73" s="2" t="s">
        <v>72</v>
      </c>
      <c r="H73" s="2">
        <v>7.67</v>
      </c>
      <c r="I73" s="2">
        <v>-8.83</v>
      </c>
      <c r="K73">
        <f t="shared" si="9"/>
        <v>168</v>
      </c>
      <c r="L73">
        <f t="shared" si="7"/>
        <v>93</v>
      </c>
      <c r="M73">
        <f t="shared" si="8"/>
        <v>130.5</v>
      </c>
    </row>
    <row r="74" spans="1:13" ht="19.5" customHeight="1">
      <c r="A74" s="2" t="s">
        <v>0</v>
      </c>
      <c r="B74" s="2" t="s">
        <v>1</v>
      </c>
      <c r="C74" s="8">
        <v>-294064</v>
      </c>
      <c r="D74" s="8">
        <v>-294058</v>
      </c>
      <c r="E74" s="8">
        <f t="shared" si="5"/>
        <v>44170</v>
      </c>
      <c r="F74" s="8">
        <f t="shared" si="6"/>
        <v>44176</v>
      </c>
      <c r="G74" s="2" t="s">
        <v>73</v>
      </c>
      <c r="H74" s="2">
        <v>6.62</v>
      </c>
      <c r="I74" s="2">
        <v>-8.14</v>
      </c>
      <c r="K74">
        <f t="shared" si="9"/>
        <v>93</v>
      </c>
      <c r="L74">
        <f t="shared" si="7"/>
        <v>824</v>
      </c>
      <c r="M74">
        <f t="shared" si="8"/>
        <v>458.5</v>
      </c>
    </row>
    <row r="75" spans="1:13" ht="19.5" customHeight="1">
      <c r="A75" s="2" t="s">
        <v>0</v>
      </c>
      <c r="B75" s="2" t="s">
        <v>1</v>
      </c>
      <c r="C75" s="8">
        <v>-293240</v>
      </c>
      <c r="D75" s="8">
        <v>-293234</v>
      </c>
      <c r="E75" s="8">
        <f t="shared" si="5"/>
        <v>44994</v>
      </c>
      <c r="F75" s="8">
        <f t="shared" si="6"/>
        <v>45000</v>
      </c>
      <c r="G75" s="2" t="s">
        <v>74</v>
      </c>
      <c r="H75" s="2">
        <v>7.67</v>
      </c>
      <c r="I75" s="2">
        <v>-8.83</v>
      </c>
      <c r="K75">
        <f t="shared" si="9"/>
        <v>824</v>
      </c>
      <c r="L75">
        <f t="shared" si="7"/>
        <v>853</v>
      </c>
      <c r="M75">
        <f t="shared" si="8"/>
        <v>838.5</v>
      </c>
    </row>
    <row r="76" spans="1:13" ht="19.5" customHeight="1">
      <c r="A76" s="2" t="s">
        <v>0</v>
      </c>
      <c r="B76" s="2" t="s">
        <v>1</v>
      </c>
      <c r="C76" s="8">
        <v>-292387</v>
      </c>
      <c r="D76" s="8">
        <v>-292381</v>
      </c>
      <c r="E76" s="8">
        <f t="shared" si="5"/>
        <v>45847</v>
      </c>
      <c r="F76" s="8">
        <f t="shared" si="6"/>
        <v>45853</v>
      </c>
      <c r="G76" s="2" t="s">
        <v>75</v>
      </c>
      <c r="H76" s="2">
        <v>7.67</v>
      </c>
      <c r="I76" s="2">
        <v>-8.83</v>
      </c>
      <c r="K76">
        <f t="shared" si="9"/>
        <v>853</v>
      </c>
      <c r="L76">
        <f t="shared" si="7"/>
        <v>33</v>
      </c>
      <c r="M76">
        <f t="shared" si="8"/>
        <v>443</v>
      </c>
    </row>
    <row r="77" spans="1:13" ht="19.5" customHeight="1">
      <c r="A77" s="2" t="s">
        <v>0</v>
      </c>
      <c r="B77" s="2" t="s">
        <v>3</v>
      </c>
      <c r="C77" s="8">
        <v>-292354</v>
      </c>
      <c r="D77" s="8">
        <v>-292348</v>
      </c>
      <c r="E77" s="8">
        <f t="shared" si="5"/>
        <v>45880</v>
      </c>
      <c r="F77" s="8">
        <f t="shared" si="6"/>
        <v>45886</v>
      </c>
      <c r="G77" s="2" t="s">
        <v>76</v>
      </c>
      <c r="H77" s="2">
        <v>6.62</v>
      </c>
      <c r="I77" s="2">
        <v>-8.14</v>
      </c>
      <c r="K77">
        <f t="shared" si="9"/>
        <v>33</v>
      </c>
      <c r="L77">
        <f t="shared" si="7"/>
        <v>295</v>
      </c>
      <c r="M77">
        <f t="shared" si="8"/>
        <v>164</v>
      </c>
    </row>
    <row r="78" spans="1:13" ht="19.5" customHeight="1">
      <c r="A78" s="2" t="s">
        <v>0</v>
      </c>
      <c r="B78" s="2" t="s">
        <v>1</v>
      </c>
      <c r="C78" s="8">
        <v>-292059</v>
      </c>
      <c r="D78" s="8">
        <v>-292053</v>
      </c>
      <c r="E78" s="8">
        <f t="shared" si="5"/>
        <v>46175</v>
      </c>
      <c r="F78" s="8">
        <f t="shared" si="6"/>
        <v>46181</v>
      </c>
      <c r="G78" s="2" t="s">
        <v>77</v>
      </c>
      <c r="H78" s="2">
        <v>7.67</v>
      </c>
      <c r="I78" s="2">
        <v>-8.83</v>
      </c>
      <c r="K78">
        <f t="shared" si="9"/>
        <v>295</v>
      </c>
      <c r="L78">
        <f t="shared" si="7"/>
        <v>1151</v>
      </c>
      <c r="M78">
        <f t="shared" si="8"/>
        <v>723</v>
      </c>
    </row>
    <row r="79" spans="1:13" ht="19.5" customHeight="1">
      <c r="A79" s="2" t="s">
        <v>0</v>
      </c>
      <c r="B79" s="2" t="s">
        <v>3</v>
      </c>
      <c r="C79" s="8">
        <v>-290908</v>
      </c>
      <c r="D79" s="8">
        <v>-290902</v>
      </c>
      <c r="E79" s="8">
        <f t="shared" si="5"/>
        <v>47326</v>
      </c>
      <c r="F79" s="8">
        <f t="shared" si="6"/>
        <v>47332</v>
      </c>
      <c r="G79" s="2" t="s">
        <v>78</v>
      </c>
      <c r="H79" s="2">
        <v>7.67</v>
      </c>
      <c r="I79" s="2">
        <v>-8.83</v>
      </c>
      <c r="K79">
        <f t="shared" si="9"/>
        <v>1151</v>
      </c>
      <c r="L79">
        <f t="shared" si="7"/>
        <v>483</v>
      </c>
      <c r="M79">
        <f t="shared" si="8"/>
        <v>817</v>
      </c>
    </row>
    <row r="80" spans="1:13" ht="19.5" customHeight="1">
      <c r="A80" s="2" t="s">
        <v>0</v>
      </c>
      <c r="B80" s="2" t="s">
        <v>3</v>
      </c>
      <c r="C80" s="8">
        <v>-290425</v>
      </c>
      <c r="D80" s="8">
        <v>-290419</v>
      </c>
      <c r="E80" s="8">
        <f t="shared" si="5"/>
        <v>47809</v>
      </c>
      <c r="F80" s="8">
        <f t="shared" si="6"/>
        <v>47815</v>
      </c>
      <c r="G80" s="2" t="s">
        <v>79</v>
      </c>
      <c r="H80" s="2">
        <v>7.67</v>
      </c>
      <c r="I80" s="2">
        <v>-8.83</v>
      </c>
      <c r="K80">
        <f t="shared" si="9"/>
        <v>483</v>
      </c>
      <c r="L80">
        <f t="shared" si="7"/>
        <v>194</v>
      </c>
      <c r="M80">
        <f t="shared" si="8"/>
        <v>338.5</v>
      </c>
    </row>
    <row r="81" spans="1:13" ht="19.5" customHeight="1">
      <c r="A81" s="2" t="s">
        <v>0</v>
      </c>
      <c r="B81" s="2" t="s">
        <v>3</v>
      </c>
      <c r="C81" s="8">
        <v>-290231</v>
      </c>
      <c r="D81" s="8">
        <v>-290225</v>
      </c>
      <c r="E81" s="8">
        <f t="shared" si="5"/>
        <v>48003</v>
      </c>
      <c r="F81" s="8">
        <f t="shared" si="6"/>
        <v>48009</v>
      </c>
      <c r="G81" s="2" t="s">
        <v>80</v>
      </c>
      <c r="H81" s="2">
        <v>6.62</v>
      </c>
      <c r="I81" s="2">
        <v>-8.14</v>
      </c>
      <c r="K81">
        <f t="shared" si="9"/>
        <v>194</v>
      </c>
      <c r="L81">
        <f t="shared" si="7"/>
        <v>132</v>
      </c>
      <c r="M81">
        <f t="shared" si="8"/>
        <v>163</v>
      </c>
    </row>
    <row r="82" spans="1:13" ht="19.5" customHeight="1">
      <c r="A82" s="2" t="s">
        <v>0</v>
      </c>
      <c r="B82" s="2" t="s">
        <v>1</v>
      </c>
      <c r="C82" s="8">
        <v>-290099</v>
      </c>
      <c r="D82" s="8">
        <v>-290093</v>
      </c>
      <c r="E82" s="8">
        <f t="shared" si="5"/>
        <v>48135</v>
      </c>
      <c r="F82" s="8">
        <f t="shared" si="6"/>
        <v>48141</v>
      </c>
      <c r="G82" s="2" t="s">
        <v>81</v>
      </c>
      <c r="H82" s="2">
        <v>6.62</v>
      </c>
      <c r="I82" s="2">
        <v>-8.14</v>
      </c>
      <c r="K82">
        <f t="shared" si="9"/>
        <v>132</v>
      </c>
      <c r="L82">
        <f t="shared" si="7"/>
        <v>483</v>
      </c>
      <c r="M82">
        <f t="shared" si="8"/>
        <v>307.5</v>
      </c>
    </row>
    <row r="83" spans="1:13" ht="19.5" customHeight="1">
      <c r="A83" s="2" t="s">
        <v>0</v>
      </c>
      <c r="B83" s="2" t="s">
        <v>3</v>
      </c>
      <c r="C83" s="8">
        <v>-289616</v>
      </c>
      <c r="D83" s="8">
        <v>-289610</v>
      </c>
      <c r="E83" s="8">
        <f t="shared" si="5"/>
        <v>48618</v>
      </c>
      <c r="F83" s="8">
        <f t="shared" si="6"/>
        <v>48624</v>
      </c>
      <c r="G83" s="2" t="s">
        <v>82</v>
      </c>
      <c r="H83" s="2">
        <v>7.67</v>
      </c>
      <c r="I83" s="2">
        <v>-8.83</v>
      </c>
      <c r="K83">
        <f t="shared" si="9"/>
        <v>483</v>
      </c>
      <c r="L83">
        <f t="shared" si="7"/>
        <v>845</v>
      </c>
      <c r="M83">
        <f t="shared" si="8"/>
        <v>664</v>
      </c>
    </row>
    <row r="84" spans="1:13" ht="19.5" customHeight="1">
      <c r="A84" s="2" t="s">
        <v>0</v>
      </c>
      <c r="B84" s="2" t="s">
        <v>1</v>
      </c>
      <c r="C84" s="8">
        <v>-288771</v>
      </c>
      <c r="D84" s="8">
        <v>-288765</v>
      </c>
      <c r="E84" s="8">
        <f t="shared" si="5"/>
        <v>49463</v>
      </c>
      <c r="F84" s="8">
        <f t="shared" si="6"/>
        <v>49469</v>
      </c>
      <c r="G84" s="2" t="s">
        <v>83</v>
      </c>
      <c r="H84" s="2">
        <v>7.67</v>
      </c>
      <c r="I84" s="2">
        <v>-8.83</v>
      </c>
      <c r="K84">
        <f t="shared" si="9"/>
        <v>845</v>
      </c>
      <c r="L84">
        <f t="shared" si="7"/>
        <v>7</v>
      </c>
      <c r="M84">
        <f t="shared" si="8"/>
        <v>426</v>
      </c>
    </row>
    <row r="85" spans="1:13" ht="19.5" customHeight="1">
      <c r="A85" s="2" t="s">
        <v>0</v>
      </c>
      <c r="B85" s="2" t="s">
        <v>1</v>
      </c>
      <c r="C85" s="8">
        <v>-288764</v>
      </c>
      <c r="D85" s="8">
        <v>-288758</v>
      </c>
      <c r="E85" s="8">
        <f t="shared" si="5"/>
        <v>49470</v>
      </c>
      <c r="F85" s="8">
        <f t="shared" si="6"/>
        <v>49476</v>
      </c>
      <c r="G85" s="2" t="s">
        <v>84</v>
      </c>
      <c r="H85" s="2">
        <v>7.67</v>
      </c>
      <c r="I85" s="2">
        <v>-8.83</v>
      </c>
      <c r="K85">
        <f t="shared" si="9"/>
        <v>7</v>
      </c>
      <c r="L85">
        <f t="shared" si="7"/>
        <v>113</v>
      </c>
      <c r="M85">
        <f t="shared" si="8"/>
        <v>60</v>
      </c>
    </row>
    <row r="86" spans="1:13" ht="19.5" customHeight="1">
      <c r="A86" s="2" t="s">
        <v>0</v>
      </c>
      <c r="B86" s="2" t="s">
        <v>3</v>
      </c>
      <c r="C86" s="8">
        <v>-288651</v>
      </c>
      <c r="D86" s="8">
        <v>-288645</v>
      </c>
      <c r="E86" s="8">
        <f t="shared" si="5"/>
        <v>49583</v>
      </c>
      <c r="F86" s="8">
        <f t="shared" si="6"/>
        <v>49589</v>
      </c>
      <c r="G86" s="2" t="s">
        <v>85</v>
      </c>
      <c r="H86" s="2">
        <v>6.62</v>
      </c>
      <c r="I86" s="2">
        <v>-8.14</v>
      </c>
      <c r="K86">
        <f t="shared" si="9"/>
        <v>113</v>
      </c>
      <c r="L86">
        <f t="shared" si="7"/>
        <v>15</v>
      </c>
      <c r="M86">
        <f t="shared" si="8"/>
        <v>64</v>
      </c>
    </row>
    <row r="87" spans="1:13" ht="19.5" customHeight="1">
      <c r="A87" s="2" t="s">
        <v>0</v>
      </c>
      <c r="B87" s="2" t="s">
        <v>1</v>
      </c>
      <c r="C87" s="8">
        <v>-288636</v>
      </c>
      <c r="D87" s="8">
        <v>-288630</v>
      </c>
      <c r="E87" s="8">
        <f t="shared" si="5"/>
        <v>49598</v>
      </c>
      <c r="F87" s="8">
        <f t="shared" si="6"/>
        <v>49604</v>
      </c>
      <c r="G87" s="2" t="s">
        <v>86</v>
      </c>
      <c r="H87" s="2">
        <v>6.62</v>
      </c>
      <c r="I87" s="2">
        <v>-8.14</v>
      </c>
      <c r="K87">
        <f t="shared" si="9"/>
        <v>15</v>
      </c>
      <c r="L87">
        <f t="shared" si="7"/>
        <v>1573</v>
      </c>
      <c r="M87">
        <f t="shared" si="8"/>
        <v>794</v>
      </c>
    </row>
    <row r="88" spans="1:13" ht="19.5" customHeight="1">
      <c r="A88" s="2" t="s">
        <v>0</v>
      </c>
      <c r="B88" s="2" t="s">
        <v>3</v>
      </c>
      <c r="C88" s="8">
        <v>-287063</v>
      </c>
      <c r="D88" s="8">
        <v>-287057</v>
      </c>
      <c r="E88" s="8">
        <f t="shared" si="5"/>
        <v>51171</v>
      </c>
      <c r="F88" s="8">
        <f t="shared" si="6"/>
        <v>51177</v>
      </c>
      <c r="G88" s="2" t="s">
        <v>87</v>
      </c>
      <c r="H88" s="2">
        <v>7.67</v>
      </c>
      <c r="I88" s="2">
        <v>-8.83</v>
      </c>
      <c r="K88">
        <f t="shared" si="9"/>
        <v>1573</v>
      </c>
      <c r="L88">
        <f t="shared" si="7"/>
        <v>360</v>
      </c>
      <c r="M88">
        <f t="shared" si="8"/>
        <v>966.5</v>
      </c>
    </row>
    <row r="89" spans="1:13" ht="19.5" customHeight="1">
      <c r="A89" s="2" t="s">
        <v>0</v>
      </c>
      <c r="B89" s="2" t="s">
        <v>1</v>
      </c>
      <c r="C89" s="8">
        <v>-286703</v>
      </c>
      <c r="D89" s="8">
        <v>-286697</v>
      </c>
      <c r="E89" s="8">
        <f t="shared" si="5"/>
        <v>51531</v>
      </c>
      <c r="F89" s="8">
        <f t="shared" si="6"/>
        <v>51537</v>
      </c>
      <c r="G89" s="2" t="s">
        <v>88</v>
      </c>
      <c r="H89" s="2">
        <v>7.67</v>
      </c>
      <c r="I89" s="2">
        <v>-8.83</v>
      </c>
      <c r="K89">
        <f t="shared" si="9"/>
        <v>360</v>
      </c>
      <c r="L89">
        <f t="shared" si="7"/>
        <v>4776</v>
      </c>
      <c r="M89">
        <f t="shared" si="8"/>
        <v>2568</v>
      </c>
    </row>
    <row r="90" spans="1:13" ht="19.5" customHeight="1">
      <c r="A90" s="2" t="s">
        <v>0</v>
      </c>
      <c r="B90" s="2" t="s">
        <v>3</v>
      </c>
      <c r="C90" s="8">
        <v>-281927</v>
      </c>
      <c r="D90" s="8">
        <v>-281921</v>
      </c>
      <c r="E90" s="8">
        <f t="shared" si="5"/>
        <v>56307</v>
      </c>
      <c r="F90" s="8">
        <f t="shared" si="6"/>
        <v>56313</v>
      </c>
      <c r="G90" s="2" t="s">
        <v>89</v>
      </c>
      <c r="H90" s="2">
        <v>6.62</v>
      </c>
      <c r="I90" s="2">
        <v>-8.14</v>
      </c>
      <c r="K90">
        <f t="shared" si="9"/>
        <v>4776</v>
      </c>
      <c r="L90">
        <f t="shared" si="7"/>
        <v>221</v>
      </c>
      <c r="M90">
        <f t="shared" si="8"/>
        <v>2498.5</v>
      </c>
    </row>
    <row r="91" spans="1:13" ht="19.5" customHeight="1">
      <c r="A91" s="2" t="s">
        <v>0</v>
      </c>
      <c r="B91" s="2" t="s">
        <v>3</v>
      </c>
      <c r="C91" s="8">
        <v>-281706</v>
      </c>
      <c r="D91" s="8">
        <v>-281700</v>
      </c>
      <c r="E91" s="8">
        <f t="shared" si="5"/>
        <v>56528</v>
      </c>
      <c r="F91" s="8">
        <f t="shared" si="6"/>
        <v>56534</v>
      </c>
      <c r="G91" s="2" t="s">
        <v>90</v>
      </c>
      <c r="H91" s="2">
        <v>6.62</v>
      </c>
      <c r="I91" s="2">
        <v>-8.14</v>
      </c>
      <c r="K91">
        <f t="shared" si="9"/>
        <v>221</v>
      </c>
      <c r="L91">
        <f t="shared" si="7"/>
        <v>149</v>
      </c>
      <c r="M91">
        <f t="shared" si="8"/>
        <v>185</v>
      </c>
    </row>
    <row r="92" spans="1:13" ht="19.5" customHeight="1">
      <c r="A92" s="2" t="s">
        <v>0</v>
      </c>
      <c r="B92" s="2" t="s">
        <v>3</v>
      </c>
      <c r="C92" s="8">
        <v>-281557</v>
      </c>
      <c r="D92" s="8">
        <v>-281551</v>
      </c>
      <c r="E92" s="8">
        <f t="shared" si="5"/>
        <v>56677</v>
      </c>
      <c r="F92" s="8">
        <f t="shared" si="6"/>
        <v>56683</v>
      </c>
      <c r="G92" s="2" t="s">
        <v>91</v>
      </c>
      <c r="H92" s="2">
        <v>7.67</v>
      </c>
      <c r="I92" s="2">
        <v>-8.83</v>
      </c>
      <c r="K92">
        <f t="shared" si="9"/>
        <v>149</v>
      </c>
      <c r="L92">
        <f t="shared" si="7"/>
        <v>76</v>
      </c>
      <c r="M92">
        <f t="shared" si="8"/>
        <v>112.5</v>
      </c>
    </row>
    <row r="93" spans="1:13" ht="19.5" customHeight="1">
      <c r="A93" s="2" t="s">
        <v>0</v>
      </c>
      <c r="B93" s="2" t="s">
        <v>3</v>
      </c>
      <c r="C93" s="8">
        <v>-281481</v>
      </c>
      <c r="D93" s="8">
        <v>-281475</v>
      </c>
      <c r="E93" s="8">
        <f t="shared" si="5"/>
        <v>56753</v>
      </c>
      <c r="F93" s="8">
        <f t="shared" si="6"/>
        <v>56759</v>
      </c>
      <c r="G93" s="2" t="s">
        <v>92</v>
      </c>
      <c r="H93" s="2">
        <v>6.62</v>
      </c>
      <c r="I93" s="2">
        <v>-8.14</v>
      </c>
      <c r="K93">
        <f t="shared" si="9"/>
        <v>76</v>
      </c>
      <c r="L93">
        <f t="shared" si="7"/>
        <v>424</v>
      </c>
      <c r="M93">
        <f t="shared" si="8"/>
        <v>250</v>
      </c>
    </row>
    <row r="94" spans="1:13" ht="19.5" customHeight="1">
      <c r="A94" s="2" t="s">
        <v>0</v>
      </c>
      <c r="B94" s="2" t="s">
        <v>1</v>
      </c>
      <c r="C94" s="8">
        <v>-281057</v>
      </c>
      <c r="D94" s="8">
        <v>-281051</v>
      </c>
      <c r="E94" s="8">
        <f t="shared" si="5"/>
        <v>57177</v>
      </c>
      <c r="F94" s="8">
        <f t="shared" si="6"/>
        <v>57183</v>
      </c>
      <c r="G94" s="2" t="s">
        <v>93</v>
      </c>
      <c r="H94" s="2">
        <v>6.62</v>
      </c>
      <c r="I94" s="2">
        <v>-8.14</v>
      </c>
      <c r="K94">
        <f t="shared" si="9"/>
        <v>424</v>
      </c>
      <c r="L94">
        <f t="shared" si="7"/>
        <v>199</v>
      </c>
      <c r="M94">
        <f t="shared" si="8"/>
        <v>311.5</v>
      </c>
    </row>
    <row r="95" spans="1:13" ht="19.5" customHeight="1">
      <c r="A95" s="2" t="s">
        <v>0</v>
      </c>
      <c r="B95" s="2" t="s">
        <v>1</v>
      </c>
      <c r="C95" s="8">
        <v>-280858</v>
      </c>
      <c r="D95" s="8">
        <v>-280852</v>
      </c>
      <c r="E95" s="8">
        <f t="shared" si="5"/>
        <v>57376</v>
      </c>
      <c r="F95" s="8">
        <f t="shared" si="6"/>
        <v>57382</v>
      </c>
      <c r="G95" s="2" t="s">
        <v>94</v>
      </c>
      <c r="H95" s="2">
        <v>6.62</v>
      </c>
      <c r="I95" s="2">
        <v>-8.14</v>
      </c>
      <c r="K95">
        <f t="shared" si="9"/>
        <v>199</v>
      </c>
      <c r="L95">
        <f t="shared" si="7"/>
        <v>100</v>
      </c>
      <c r="M95">
        <f t="shared" si="8"/>
        <v>149.5</v>
      </c>
    </row>
    <row r="96" spans="1:13" ht="19.5" customHeight="1">
      <c r="A96" s="2" t="s">
        <v>0</v>
      </c>
      <c r="B96" s="2" t="s">
        <v>3</v>
      </c>
      <c r="C96" s="8">
        <v>-280758</v>
      </c>
      <c r="D96" s="8">
        <v>-280752</v>
      </c>
      <c r="E96" s="8">
        <f t="shared" si="5"/>
        <v>57476</v>
      </c>
      <c r="F96" s="8">
        <f t="shared" si="6"/>
        <v>57482</v>
      </c>
      <c r="G96" s="2" t="s">
        <v>95</v>
      </c>
      <c r="H96" s="2">
        <v>6.62</v>
      </c>
      <c r="I96" s="2">
        <v>-8.14</v>
      </c>
      <c r="K96">
        <f t="shared" si="9"/>
        <v>100</v>
      </c>
      <c r="L96">
        <f t="shared" si="7"/>
        <v>412</v>
      </c>
      <c r="M96">
        <f t="shared" si="8"/>
        <v>256</v>
      </c>
    </row>
    <row r="97" spans="1:13" ht="19.5" customHeight="1">
      <c r="A97" s="2" t="s">
        <v>0</v>
      </c>
      <c r="B97" s="2" t="s">
        <v>1</v>
      </c>
      <c r="C97" s="8">
        <v>-280346</v>
      </c>
      <c r="D97" s="8">
        <v>-280340</v>
      </c>
      <c r="E97" s="8">
        <f t="shared" si="5"/>
        <v>57888</v>
      </c>
      <c r="F97" s="8">
        <f t="shared" si="6"/>
        <v>57894</v>
      </c>
      <c r="G97" s="2" t="s">
        <v>96</v>
      </c>
      <c r="H97" s="2">
        <v>6.62</v>
      </c>
      <c r="I97" s="2">
        <v>-8.14</v>
      </c>
      <c r="K97">
        <f t="shared" si="9"/>
        <v>412</v>
      </c>
      <c r="L97">
        <f t="shared" si="7"/>
        <v>1884</v>
      </c>
      <c r="M97">
        <f t="shared" si="8"/>
        <v>1148</v>
      </c>
    </row>
    <row r="98" spans="1:13" ht="19.5" customHeight="1">
      <c r="A98" s="2" t="s">
        <v>0</v>
      </c>
      <c r="B98" s="2" t="s">
        <v>3</v>
      </c>
      <c r="C98" s="8">
        <v>-278462</v>
      </c>
      <c r="D98" s="8">
        <v>-278456</v>
      </c>
      <c r="E98" s="8">
        <f t="shared" si="5"/>
        <v>59772</v>
      </c>
      <c r="F98" s="8">
        <f t="shared" si="6"/>
        <v>59778</v>
      </c>
      <c r="G98" s="2" t="s">
        <v>97</v>
      </c>
      <c r="H98" s="2">
        <v>6.62</v>
      </c>
      <c r="I98" s="2">
        <v>-8.14</v>
      </c>
      <c r="K98">
        <f t="shared" si="9"/>
        <v>1884</v>
      </c>
      <c r="L98">
        <f t="shared" si="7"/>
        <v>446</v>
      </c>
      <c r="M98">
        <f t="shared" si="8"/>
        <v>1165</v>
      </c>
    </row>
    <row r="99" spans="1:13" ht="19.5" customHeight="1">
      <c r="A99" s="2" t="s">
        <v>0</v>
      </c>
      <c r="B99" s="2" t="s">
        <v>3</v>
      </c>
      <c r="C99" s="8">
        <v>-278016</v>
      </c>
      <c r="D99" s="8">
        <v>-278010</v>
      </c>
      <c r="E99" s="8">
        <f t="shared" si="5"/>
        <v>60218</v>
      </c>
      <c r="F99" s="8">
        <f t="shared" si="6"/>
        <v>60224</v>
      </c>
      <c r="G99" s="2" t="s">
        <v>98</v>
      </c>
      <c r="H99" s="2">
        <v>7.67</v>
      </c>
      <c r="I99" s="2">
        <v>-8.83</v>
      </c>
      <c r="K99">
        <f t="shared" si="9"/>
        <v>446</v>
      </c>
      <c r="L99">
        <f t="shared" si="7"/>
        <v>1010</v>
      </c>
      <c r="M99">
        <f t="shared" si="8"/>
        <v>728</v>
      </c>
    </row>
    <row r="100" spans="1:13" ht="19.5" customHeight="1">
      <c r="A100" s="2" t="s">
        <v>0</v>
      </c>
      <c r="B100" s="2" t="s">
        <v>3</v>
      </c>
      <c r="C100" s="8">
        <v>-277006</v>
      </c>
      <c r="D100" s="8">
        <v>-277000</v>
      </c>
      <c r="E100" s="8">
        <f t="shared" si="5"/>
        <v>61228</v>
      </c>
      <c r="F100" s="8">
        <f t="shared" si="6"/>
        <v>61234</v>
      </c>
      <c r="G100" s="2" t="s">
        <v>99</v>
      </c>
      <c r="H100" s="2">
        <v>6.62</v>
      </c>
      <c r="I100" s="2">
        <v>-8.14</v>
      </c>
      <c r="K100">
        <f t="shared" si="9"/>
        <v>1010</v>
      </c>
      <c r="L100">
        <f t="shared" si="7"/>
        <v>91</v>
      </c>
      <c r="M100">
        <f t="shared" si="8"/>
        <v>550.5</v>
      </c>
    </row>
    <row r="101" spans="1:13" ht="19.5" customHeight="1">
      <c r="A101" s="2" t="s">
        <v>0</v>
      </c>
      <c r="B101" s="2" t="s">
        <v>1</v>
      </c>
      <c r="C101" s="8">
        <v>-276915</v>
      </c>
      <c r="D101" s="8">
        <v>-276909</v>
      </c>
      <c r="E101" s="8">
        <f t="shared" si="5"/>
        <v>61319</v>
      </c>
      <c r="F101" s="8">
        <f t="shared" si="6"/>
        <v>61325</v>
      </c>
      <c r="G101" s="2" t="s">
        <v>100</v>
      </c>
      <c r="H101" s="2">
        <v>7.67</v>
      </c>
      <c r="I101" s="2">
        <v>-8.83</v>
      </c>
      <c r="K101">
        <f t="shared" si="9"/>
        <v>91</v>
      </c>
      <c r="L101">
        <f t="shared" si="7"/>
        <v>527</v>
      </c>
      <c r="M101">
        <f t="shared" si="8"/>
        <v>309</v>
      </c>
    </row>
    <row r="102" spans="1:14" ht="19.5" customHeight="1">
      <c r="A102" s="18" t="s">
        <v>0</v>
      </c>
      <c r="B102" s="18" t="s">
        <v>3</v>
      </c>
      <c r="C102" s="19">
        <v>-276388</v>
      </c>
      <c r="D102" s="19">
        <v>-276382</v>
      </c>
      <c r="E102" s="19">
        <f t="shared" si="5"/>
        <v>61846</v>
      </c>
      <c r="F102" s="19">
        <f t="shared" si="6"/>
        <v>61852</v>
      </c>
      <c r="G102" s="18" t="s">
        <v>101</v>
      </c>
      <c r="H102" s="18">
        <v>7.67</v>
      </c>
      <c r="I102" s="18">
        <v>-8.83</v>
      </c>
      <c r="J102" s="20" t="s">
        <v>498</v>
      </c>
      <c r="K102" s="20">
        <f t="shared" si="9"/>
        <v>527</v>
      </c>
      <c r="L102" s="20">
        <f t="shared" si="7"/>
        <v>243</v>
      </c>
      <c r="M102" s="20">
        <f t="shared" si="8"/>
        <v>385</v>
      </c>
      <c r="N102" s="21"/>
    </row>
    <row r="103" spans="1:14" ht="19.5" customHeight="1">
      <c r="A103" s="18" t="s">
        <v>0</v>
      </c>
      <c r="B103" s="18" t="s">
        <v>1</v>
      </c>
      <c r="C103" s="19">
        <v>-276145</v>
      </c>
      <c r="D103" s="19">
        <v>-276139</v>
      </c>
      <c r="E103" s="19">
        <f t="shared" si="5"/>
        <v>62089</v>
      </c>
      <c r="F103" s="19">
        <f t="shared" si="6"/>
        <v>62095</v>
      </c>
      <c r="G103" s="18" t="s">
        <v>102</v>
      </c>
      <c r="H103" s="18">
        <v>6.62</v>
      </c>
      <c r="I103" s="18">
        <v>-8.14</v>
      </c>
      <c r="J103" s="20" t="s">
        <v>498</v>
      </c>
      <c r="K103" s="20">
        <f t="shared" si="9"/>
        <v>243</v>
      </c>
      <c r="L103" s="20">
        <f t="shared" si="7"/>
        <v>374</v>
      </c>
      <c r="M103" s="20">
        <f t="shared" si="8"/>
        <v>308.5</v>
      </c>
      <c r="N103" s="21">
        <f>AVERAGE(M102:M103)</f>
        <v>346.75</v>
      </c>
    </row>
    <row r="104" spans="1:13" ht="19.5" customHeight="1">
      <c r="A104" s="2" t="s">
        <v>0</v>
      </c>
      <c r="B104" s="2" t="s">
        <v>1</v>
      </c>
      <c r="C104" s="8">
        <v>-275771</v>
      </c>
      <c r="D104" s="8">
        <v>-275765</v>
      </c>
      <c r="E104" s="8">
        <f t="shared" si="5"/>
        <v>62463</v>
      </c>
      <c r="F104" s="8">
        <f t="shared" si="6"/>
        <v>62469</v>
      </c>
      <c r="G104" s="2" t="s">
        <v>103</v>
      </c>
      <c r="H104" s="2">
        <v>6.62</v>
      </c>
      <c r="I104" s="2">
        <v>-8.14</v>
      </c>
      <c r="K104">
        <f t="shared" si="9"/>
        <v>374</v>
      </c>
      <c r="L104">
        <f t="shared" si="7"/>
        <v>2196</v>
      </c>
      <c r="M104">
        <f t="shared" si="8"/>
        <v>1285</v>
      </c>
    </row>
    <row r="105" spans="1:13" ht="19.5" customHeight="1">
      <c r="A105" s="2" t="s">
        <v>0</v>
      </c>
      <c r="B105" s="2" t="s">
        <v>1</v>
      </c>
      <c r="C105" s="8">
        <v>-273575</v>
      </c>
      <c r="D105" s="8">
        <v>-273569</v>
      </c>
      <c r="E105" s="8">
        <f t="shared" si="5"/>
        <v>64659</v>
      </c>
      <c r="F105" s="8">
        <f t="shared" si="6"/>
        <v>64665</v>
      </c>
      <c r="G105" s="2" t="s">
        <v>104</v>
      </c>
      <c r="H105" s="2">
        <v>6.62</v>
      </c>
      <c r="I105" s="2">
        <v>-8.14</v>
      </c>
      <c r="K105">
        <f t="shared" si="9"/>
        <v>2196</v>
      </c>
      <c r="L105">
        <f t="shared" si="7"/>
        <v>1896</v>
      </c>
      <c r="M105">
        <f t="shared" si="8"/>
        <v>2046</v>
      </c>
    </row>
    <row r="106" spans="1:13" ht="19.5" customHeight="1">
      <c r="A106" s="2" t="s">
        <v>0</v>
      </c>
      <c r="B106" s="2" t="s">
        <v>3</v>
      </c>
      <c r="C106" s="8">
        <v>-271679</v>
      </c>
      <c r="D106" s="8">
        <v>-271673</v>
      </c>
      <c r="E106" s="8">
        <f t="shared" si="5"/>
        <v>66555</v>
      </c>
      <c r="F106" s="8">
        <f t="shared" si="6"/>
        <v>66561</v>
      </c>
      <c r="G106" s="2" t="s">
        <v>105</v>
      </c>
      <c r="H106" s="2">
        <v>7.67</v>
      </c>
      <c r="I106" s="2">
        <v>-8.83</v>
      </c>
      <c r="K106">
        <f t="shared" si="9"/>
        <v>1896</v>
      </c>
      <c r="L106">
        <f t="shared" si="7"/>
        <v>1616</v>
      </c>
      <c r="M106">
        <f t="shared" si="8"/>
        <v>1756</v>
      </c>
    </row>
    <row r="107" spans="1:13" ht="19.5" customHeight="1">
      <c r="A107" s="2" t="s">
        <v>0</v>
      </c>
      <c r="B107" s="2" t="s">
        <v>1</v>
      </c>
      <c r="C107" s="8">
        <v>-270063</v>
      </c>
      <c r="D107" s="8">
        <v>-270057</v>
      </c>
      <c r="E107" s="8">
        <f t="shared" si="5"/>
        <v>68171</v>
      </c>
      <c r="F107" s="8">
        <f t="shared" si="6"/>
        <v>68177</v>
      </c>
      <c r="G107" s="2" t="s">
        <v>106</v>
      </c>
      <c r="H107" s="2">
        <v>7.67</v>
      </c>
      <c r="I107" s="2">
        <v>-8.83</v>
      </c>
      <c r="K107">
        <f t="shared" si="9"/>
        <v>1616</v>
      </c>
      <c r="L107">
        <f t="shared" si="7"/>
        <v>1121</v>
      </c>
      <c r="M107">
        <f t="shared" si="8"/>
        <v>1368.5</v>
      </c>
    </row>
    <row r="108" spans="1:13" ht="19.5" customHeight="1">
      <c r="A108" s="2" t="s">
        <v>0</v>
      </c>
      <c r="B108" s="2" t="s">
        <v>3</v>
      </c>
      <c r="C108" s="8">
        <v>-268942</v>
      </c>
      <c r="D108" s="8">
        <v>-268936</v>
      </c>
      <c r="E108" s="8">
        <f t="shared" si="5"/>
        <v>69292</v>
      </c>
      <c r="F108" s="8">
        <f t="shared" si="6"/>
        <v>69298</v>
      </c>
      <c r="G108" s="2" t="s">
        <v>107</v>
      </c>
      <c r="H108" s="2">
        <v>6.62</v>
      </c>
      <c r="I108" s="2">
        <v>-8.14</v>
      </c>
      <c r="K108">
        <f t="shared" si="9"/>
        <v>1121</v>
      </c>
      <c r="L108">
        <f t="shared" si="7"/>
        <v>772</v>
      </c>
      <c r="M108">
        <f t="shared" si="8"/>
        <v>946.5</v>
      </c>
    </row>
    <row r="109" spans="1:13" ht="19.5" customHeight="1">
      <c r="A109" s="2" t="s">
        <v>0</v>
      </c>
      <c r="B109" s="2" t="s">
        <v>3</v>
      </c>
      <c r="C109" s="8">
        <v>-268170</v>
      </c>
      <c r="D109" s="8">
        <v>-268164</v>
      </c>
      <c r="E109" s="8">
        <f t="shared" si="5"/>
        <v>70064</v>
      </c>
      <c r="F109" s="8">
        <f t="shared" si="6"/>
        <v>70070</v>
      </c>
      <c r="G109" s="2" t="s">
        <v>108</v>
      </c>
      <c r="H109" s="2">
        <v>7.67</v>
      </c>
      <c r="I109" s="2">
        <v>-8.83</v>
      </c>
      <c r="K109">
        <f t="shared" si="9"/>
        <v>772</v>
      </c>
      <c r="L109">
        <f t="shared" si="7"/>
        <v>175</v>
      </c>
      <c r="M109">
        <f t="shared" si="8"/>
        <v>473.5</v>
      </c>
    </row>
    <row r="110" spans="1:13" ht="19.5" customHeight="1">
      <c r="A110" s="2" t="s">
        <v>0</v>
      </c>
      <c r="B110" s="2" t="s">
        <v>1</v>
      </c>
      <c r="C110" s="8">
        <v>-267995</v>
      </c>
      <c r="D110" s="8">
        <v>-267989</v>
      </c>
      <c r="E110" s="8">
        <f t="shared" si="5"/>
        <v>70239</v>
      </c>
      <c r="F110" s="8">
        <f t="shared" si="6"/>
        <v>70245</v>
      </c>
      <c r="G110" s="2" t="s">
        <v>109</v>
      </c>
      <c r="H110" s="2">
        <v>6.62</v>
      </c>
      <c r="I110" s="2">
        <v>-8.14</v>
      </c>
      <c r="K110">
        <f t="shared" si="9"/>
        <v>175</v>
      </c>
      <c r="L110">
        <f t="shared" si="7"/>
        <v>490</v>
      </c>
      <c r="M110">
        <f t="shared" si="8"/>
        <v>332.5</v>
      </c>
    </row>
    <row r="111" spans="1:13" ht="19.5" customHeight="1">
      <c r="A111" s="2" t="s">
        <v>0</v>
      </c>
      <c r="B111" s="2" t="s">
        <v>3</v>
      </c>
      <c r="C111" s="8">
        <v>-267505</v>
      </c>
      <c r="D111" s="8">
        <v>-267499</v>
      </c>
      <c r="E111" s="8">
        <f t="shared" si="5"/>
        <v>70729</v>
      </c>
      <c r="F111" s="8">
        <f t="shared" si="6"/>
        <v>70735</v>
      </c>
      <c r="G111" s="2" t="s">
        <v>110</v>
      </c>
      <c r="H111" s="2">
        <v>7.67</v>
      </c>
      <c r="I111" s="2">
        <v>-8.83</v>
      </c>
      <c r="K111">
        <f t="shared" si="9"/>
        <v>490</v>
      </c>
      <c r="L111">
        <f t="shared" si="7"/>
        <v>13</v>
      </c>
      <c r="M111">
        <f t="shared" si="8"/>
        <v>251.5</v>
      </c>
    </row>
    <row r="112" spans="1:13" ht="19.5" customHeight="1">
      <c r="A112" s="2" t="s">
        <v>0</v>
      </c>
      <c r="B112" s="2" t="s">
        <v>3</v>
      </c>
      <c r="C112" s="8">
        <v>-267492</v>
      </c>
      <c r="D112" s="8">
        <v>-267486</v>
      </c>
      <c r="E112" s="8">
        <f t="shared" si="5"/>
        <v>70742</v>
      </c>
      <c r="F112" s="8">
        <f t="shared" si="6"/>
        <v>70748</v>
      </c>
      <c r="G112" s="2" t="s">
        <v>111</v>
      </c>
      <c r="H112" s="2">
        <v>7.67</v>
      </c>
      <c r="I112" s="2">
        <v>-8.83</v>
      </c>
      <c r="K112">
        <f t="shared" si="9"/>
        <v>13</v>
      </c>
      <c r="L112">
        <f t="shared" si="7"/>
        <v>153</v>
      </c>
      <c r="M112">
        <f t="shared" si="8"/>
        <v>83</v>
      </c>
    </row>
    <row r="113" spans="1:13" ht="19.5" customHeight="1">
      <c r="A113" s="2" t="s">
        <v>0</v>
      </c>
      <c r="B113" s="2" t="s">
        <v>3</v>
      </c>
      <c r="C113" s="8">
        <v>-267339</v>
      </c>
      <c r="D113" s="8">
        <v>-267333</v>
      </c>
      <c r="E113" s="8">
        <f t="shared" si="5"/>
        <v>70895</v>
      </c>
      <c r="F113" s="8">
        <f t="shared" si="6"/>
        <v>70901</v>
      </c>
      <c r="G113" s="2" t="s">
        <v>112</v>
      </c>
      <c r="H113" s="2">
        <v>6.62</v>
      </c>
      <c r="I113" s="2">
        <v>-8.14</v>
      </c>
      <c r="K113">
        <f t="shared" si="9"/>
        <v>153</v>
      </c>
      <c r="L113">
        <f t="shared" si="7"/>
        <v>187</v>
      </c>
      <c r="M113">
        <f t="shared" si="8"/>
        <v>170</v>
      </c>
    </row>
    <row r="114" spans="1:13" ht="19.5" customHeight="1">
      <c r="A114" s="2" t="s">
        <v>0</v>
      </c>
      <c r="B114" s="2" t="s">
        <v>3</v>
      </c>
      <c r="C114" s="8">
        <v>-267152</v>
      </c>
      <c r="D114" s="8">
        <v>-267146</v>
      </c>
      <c r="E114" s="8">
        <f t="shared" si="5"/>
        <v>71082</v>
      </c>
      <c r="F114" s="8">
        <f t="shared" si="6"/>
        <v>71088</v>
      </c>
      <c r="G114" s="2" t="s">
        <v>113</v>
      </c>
      <c r="H114" s="2">
        <v>7.67</v>
      </c>
      <c r="I114" s="2">
        <v>-8.83</v>
      </c>
      <c r="K114">
        <f t="shared" si="9"/>
        <v>187</v>
      </c>
      <c r="L114">
        <f t="shared" si="7"/>
        <v>504</v>
      </c>
      <c r="M114">
        <f t="shared" si="8"/>
        <v>345.5</v>
      </c>
    </row>
    <row r="115" spans="1:13" ht="19.5" customHeight="1">
      <c r="A115" s="2" t="s">
        <v>0</v>
      </c>
      <c r="B115" s="2" t="s">
        <v>3</v>
      </c>
      <c r="C115" s="8">
        <v>-266648</v>
      </c>
      <c r="D115" s="8">
        <v>-266642</v>
      </c>
      <c r="E115" s="8">
        <f t="shared" si="5"/>
        <v>71586</v>
      </c>
      <c r="F115" s="8">
        <f t="shared" si="6"/>
        <v>71592</v>
      </c>
      <c r="G115" s="2" t="s">
        <v>114</v>
      </c>
      <c r="H115" s="2">
        <v>6.62</v>
      </c>
      <c r="I115" s="2">
        <v>-8.14</v>
      </c>
      <c r="K115">
        <f t="shared" si="9"/>
        <v>504</v>
      </c>
      <c r="L115">
        <f t="shared" si="7"/>
        <v>101</v>
      </c>
      <c r="M115">
        <f t="shared" si="8"/>
        <v>302.5</v>
      </c>
    </row>
    <row r="116" spans="1:13" ht="19.5" customHeight="1">
      <c r="A116" s="2" t="s">
        <v>0</v>
      </c>
      <c r="B116" s="2" t="s">
        <v>3</v>
      </c>
      <c r="C116" s="8">
        <v>-266547</v>
      </c>
      <c r="D116" s="8">
        <v>-266541</v>
      </c>
      <c r="E116" s="8">
        <f t="shared" si="5"/>
        <v>71687</v>
      </c>
      <c r="F116" s="8">
        <f t="shared" si="6"/>
        <v>71693</v>
      </c>
      <c r="G116" s="2" t="s">
        <v>115</v>
      </c>
      <c r="H116" s="2">
        <v>6.62</v>
      </c>
      <c r="I116" s="2">
        <v>-8.14</v>
      </c>
      <c r="K116">
        <f t="shared" si="9"/>
        <v>101</v>
      </c>
      <c r="L116">
        <f t="shared" si="7"/>
        <v>1565</v>
      </c>
      <c r="M116">
        <f t="shared" si="8"/>
        <v>833</v>
      </c>
    </row>
    <row r="117" spans="1:13" ht="19.5" customHeight="1">
      <c r="A117" s="2" t="s">
        <v>0</v>
      </c>
      <c r="B117" s="2" t="s">
        <v>3</v>
      </c>
      <c r="C117" s="8">
        <v>-264982</v>
      </c>
      <c r="D117" s="8">
        <v>-264976</v>
      </c>
      <c r="E117" s="8">
        <f t="shared" si="5"/>
        <v>73252</v>
      </c>
      <c r="F117" s="8">
        <f t="shared" si="6"/>
        <v>73258</v>
      </c>
      <c r="G117" s="2" t="s">
        <v>116</v>
      </c>
      <c r="H117" s="2">
        <v>6.62</v>
      </c>
      <c r="I117" s="2">
        <v>-8.14</v>
      </c>
      <c r="K117">
        <f t="shared" si="9"/>
        <v>1565</v>
      </c>
      <c r="L117">
        <f t="shared" si="7"/>
        <v>340</v>
      </c>
      <c r="M117">
        <f t="shared" si="8"/>
        <v>952.5</v>
      </c>
    </row>
    <row r="118" spans="1:13" ht="19.5" customHeight="1">
      <c r="A118" s="2" t="s">
        <v>0</v>
      </c>
      <c r="B118" s="2" t="s">
        <v>3</v>
      </c>
      <c r="C118" s="8">
        <v>-264642</v>
      </c>
      <c r="D118" s="8">
        <v>-264636</v>
      </c>
      <c r="E118" s="8">
        <f t="shared" si="5"/>
        <v>73592</v>
      </c>
      <c r="F118" s="8">
        <f t="shared" si="6"/>
        <v>73598</v>
      </c>
      <c r="G118" s="2" t="s">
        <v>117</v>
      </c>
      <c r="H118" s="2">
        <v>6.62</v>
      </c>
      <c r="I118" s="2">
        <v>-8.14</v>
      </c>
      <c r="K118">
        <f t="shared" si="9"/>
        <v>340</v>
      </c>
      <c r="L118">
        <f t="shared" si="7"/>
        <v>1453</v>
      </c>
      <c r="M118">
        <f t="shared" si="8"/>
        <v>896.5</v>
      </c>
    </row>
    <row r="119" spans="1:13" ht="19.5" customHeight="1">
      <c r="A119" s="2" t="s">
        <v>0</v>
      </c>
      <c r="B119" s="2" t="s">
        <v>1</v>
      </c>
      <c r="C119" s="8">
        <v>-263189</v>
      </c>
      <c r="D119" s="8">
        <v>-263183</v>
      </c>
      <c r="E119" s="8">
        <f t="shared" si="5"/>
        <v>75045</v>
      </c>
      <c r="F119" s="8">
        <f t="shared" si="6"/>
        <v>75051</v>
      </c>
      <c r="G119" s="2" t="s">
        <v>118</v>
      </c>
      <c r="H119" s="2">
        <v>7.67</v>
      </c>
      <c r="I119" s="2">
        <v>-8.83</v>
      </c>
      <c r="K119">
        <f t="shared" si="9"/>
        <v>1453</v>
      </c>
      <c r="L119">
        <f t="shared" si="7"/>
        <v>20</v>
      </c>
      <c r="M119">
        <f t="shared" si="8"/>
        <v>736.5</v>
      </c>
    </row>
    <row r="120" spans="1:13" ht="19.5" customHeight="1">
      <c r="A120" s="2" t="s">
        <v>0</v>
      </c>
      <c r="B120" s="2" t="s">
        <v>1</v>
      </c>
      <c r="C120" s="8">
        <v>-263169</v>
      </c>
      <c r="D120" s="8">
        <v>-263163</v>
      </c>
      <c r="E120" s="8">
        <f t="shared" si="5"/>
        <v>75065</v>
      </c>
      <c r="F120" s="8">
        <f t="shared" si="6"/>
        <v>75071</v>
      </c>
      <c r="G120" s="2" t="s">
        <v>118</v>
      </c>
      <c r="H120" s="2">
        <v>7.67</v>
      </c>
      <c r="I120" s="2">
        <v>-8.83</v>
      </c>
      <c r="K120">
        <f t="shared" si="9"/>
        <v>20</v>
      </c>
      <c r="L120">
        <f t="shared" si="7"/>
        <v>1002</v>
      </c>
      <c r="M120">
        <f t="shared" si="8"/>
        <v>511</v>
      </c>
    </row>
    <row r="121" spans="1:13" ht="19.5" customHeight="1">
      <c r="A121" s="2" t="s">
        <v>0</v>
      </c>
      <c r="B121" s="2" t="s">
        <v>1</v>
      </c>
      <c r="C121" s="8">
        <v>-262167</v>
      </c>
      <c r="D121" s="8">
        <v>-262161</v>
      </c>
      <c r="E121" s="8">
        <f t="shared" si="5"/>
        <v>76067</v>
      </c>
      <c r="F121" s="8">
        <f t="shared" si="6"/>
        <v>76073</v>
      </c>
      <c r="G121" s="2" t="s">
        <v>119</v>
      </c>
      <c r="H121" s="2">
        <v>6.62</v>
      </c>
      <c r="I121" s="2">
        <v>-8.14</v>
      </c>
      <c r="K121">
        <f t="shared" si="9"/>
        <v>1002</v>
      </c>
      <c r="L121">
        <f t="shared" si="7"/>
        <v>392</v>
      </c>
      <c r="M121">
        <f t="shared" si="8"/>
        <v>697</v>
      </c>
    </row>
    <row r="122" spans="1:13" ht="19.5" customHeight="1">
      <c r="A122" s="2" t="s">
        <v>0</v>
      </c>
      <c r="B122" s="2" t="s">
        <v>1</v>
      </c>
      <c r="C122" s="8">
        <v>-261775</v>
      </c>
      <c r="D122" s="8">
        <v>-261769</v>
      </c>
      <c r="E122" s="8">
        <f t="shared" si="5"/>
        <v>76459</v>
      </c>
      <c r="F122" s="8">
        <f t="shared" si="6"/>
        <v>76465</v>
      </c>
      <c r="G122" s="2" t="s">
        <v>120</v>
      </c>
      <c r="H122" s="2">
        <v>6.62</v>
      </c>
      <c r="I122" s="2">
        <v>-8.14</v>
      </c>
      <c r="K122">
        <f t="shared" si="9"/>
        <v>392</v>
      </c>
      <c r="L122">
        <f t="shared" si="7"/>
        <v>214</v>
      </c>
      <c r="M122">
        <f t="shared" si="8"/>
        <v>303</v>
      </c>
    </row>
    <row r="123" spans="1:13" ht="19.5" customHeight="1">
      <c r="A123" s="2" t="s">
        <v>0</v>
      </c>
      <c r="B123" s="2" t="s">
        <v>1</v>
      </c>
      <c r="C123" s="8">
        <v>-261561</v>
      </c>
      <c r="D123" s="8">
        <v>-261555</v>
      </c>
      <c r="E123" s="8">
        <f t="shared" si="5"/>
        <v>76673</v>
      </c>
      <c r="F123" s="8">
        <f t="shared" si="6"/>
        <v>76679</v>
      </c>
      <c r="G123" s="2" t="s">
        <v>121</v>
      </c>
      <c r="H123" s="2">
        <v>7.67</v>
      </c>
      <c r="I123" s="2">
        <v>-8.83</v>
      </c>
      <c r="K123">
        <f t="shared" si="9"/>
        <v>214</v>
      </c>
      <c r="L123">
        <f t="shared" si="7"/>
        <v>8</v>
      </c>
      <c r="M123">
        <f t="shared" si="8"/>
        <v>111</v>
      </c>
    </row>
    <row r="124" spans="1:13" ht="19.5" customHeight="1">
      <c r="A124" s="2" t="s">
        <v>0</v>
      </c>
      <c r="B124" s="2" t="s">
        <v>3</v>
      </c>
      <c r="C124" s="8">
        <v>-261553</v>
      </c>
      <c r="D124" s="8">
        <v>-261547</v>
      </c>
      <c r="E124" s="8">
        <f t="shared" si="5"/>
        <v>76681</v>
      </c>
      <c r="F124" s="8">
        <f t="shared" si="6"/>
        <v>76687</v>
      </c>
      <c r="G124" s="2" t="s">
        <v>122</v>
      </c>
      <c r="H124" s="2">
        <v>7.67</v>
      </c>
      <c r="I124" s="2">
        <v>-8.83</v>
      </c>
      <c r="K124">
        <f t="shared" si="9"/>
        <v>8</v>
      </c>
      <c r="L124">
        <f t="shared" si="7"/>
        <v>363</v>
      </c>
      <c r="M124">
        <f t="shared" si="8"/>
        <v>185.5</v>
      </c>
    </row>
    <row r="125" spans="1:13" ht="19.5" customHeight="1">
      <c r="A125" s="2" t="s">
        <v>0</v>
      </c>
      <c r="B125" s="2" t="s">
        <v>1</v>
      </c>
      <c r="C125" s="8">
        <v>-261190</v>
      </c>
      <c r="D125" s="8">
        <v>-261184</v>
      </c>
      <c r="E125" s="8">
        <f t="shared" si="5"/>
        <v>77044</v>
      </c>
      <c r="F125" s="8">
        <f t="shared" si="6"/>
        <v>77050</v>
      </c>
      <c r="G125" s="2" t="s">
        <v>123</v>
      </c>
      <c r="H125" s="2">
        <v>7.67</v>
      </c>
      <c r="I125" s="2">
        <v>-8.83</v>
      </c>
      <c r="K125">
        <f t="shared" si="9"/>
        <v>363</v>
      </c>
      <c r="L125">
        <f t="shared" si="7"/>
        <v>986</v>
      </c>
      <c r="M125">
        <f t="shared" si="8"/>
        <v>674.5</v>
      </c>
    </row>
    <row r="126" spans="1:13" ht="19.5" customHeight="1">
      <c r="A126" s="2" t="s">
        <v>0</v>
      </c>
      <c r="B126" s="2" t="s">
        <v>1</v>
      </c>
      <c r="C126" s="8">
        <v>-260204</v>
      </c>
      <c r="D126" s="8">
        <v>-260198</v>
      </c>
      <c r="E126" s="8">
        <f t="shared" si="5"/>
        <v>78030</v>
      </c>
      <c r="F126" s="8">
        <f t="shared" si="6"/>
        <v>78036</v>
      </c>
      <c r="G126" s="2" t="s">
        <v>124</v>
      </c>
      <c r="H126" s="2">
        <v>6.62</v>
      </c>
      <c r="I126" s="2">
        <v>-8.14</v>
      </c>
      <c r="K126">
        <f t="shared" si="9"/>
        <v>986</v>
      </c>
      <c r="L126">
        <f t="shared" si="7"/>
        <v>1997</v>
      </c>
      <c r="M126">
        <f t="shared" si="8"/>
        <v>1491.5</v>
      </c>
    </row>
    <row r="127" spans="1:14" ht="19.5" customHeight="1">
      <c r="A127" s="18" t="s">
        <v>0</v>
      </c>
      <c r="B127" s="18" t="s">
        <v>3</v>
      </c>
      <c r="C127" s="19">
        <v>-258207</v>
      </c>
      <c r="D127" s="19">
        <v>-258201</v>
      </c>
      <c r="E127" s="19">
        <f t="shared" si="5"/>
        <v>80027</v>
      </c>
      <c r="F127" s="19">
        <f t="shared" si="6"/>
        <v>80033</v>
      </c>
      <c r="G127" s="18" t="s">
        <v>125</v>
      </c>
      <c r="H127" s="18">
        <v>6.62</v>
      </c>
      <c r="I127" s="18">
        <v>-8.14</v>
      </c>
      <c r="J127" s="20" t="s">
        <v>485</v>
      </c>
      <c r="K127" s="20">
        <f t="shared" si="9"/>
        <v>1997</v>
      </c>
      <c r="L127" s="20">
        <f t="shared" si="7"/>
        <v>71</v>
      </c>
      <c r="M127" s="20">
        <f t="shared" si="8"/>
        <v>1034</v>
      </c>
      <c r="N127" s="21"/>
    </row>
    <row r="128" spans="1:14" ht="19.5" customHeight="1">
      <c r="A128" s="18" t="s">
        <v>0</v>
      </c>
      <c r="B128" s="18" t="s">
        <v>3</v>
      </c>
      <c r="C128" s="19">
        <v>-258136</v>
      </c>
      <c r="D128" s="19">
        <v>-258130</v>
      </c>
      <c r="E128" s="19">
        <f t="shared" si="5"/>
        <v>80098</v>
      </c>
      <c r="F128" s="19">
        <f t="shared" si="6"/>
        <v>80104</v>
      </c>
      <c r="G128" s="18" t="s">
        <v>126</v>
      </c>
      <c r="H128" s="18">
        <v>7.67</v>
      </c>
      <c r="I128" s="18">
        <v>-8.83</v>
      </c>
      <c r="J128" s="20" t="s">
        <v>485</v>
      </c>
      <c r="K128" s="20">
        <f t="shared" si="9"/>
        <v>71</v>
      </c>
      <c r="L128" s="20">
        <f t="shared" si="7"/>
        <v>264</v>
      </c>
      <c r="M128" s="20">
        <f t="shared" si="8"/>
        <v>167.5</v>
      </c>
      <c r="N128" s="21"/>
    </row>
    <row r="129" spans="1:14" ht="19.5" customHeight="1">
      <c r="A129" s="18" t="s">
        <v>0</v>
      </c>
      <c r="B129" s="18" t="s">
        <v>1</v>
      </c>
      <c r="C129" s="19">
        <v>-257872</v>
      </c>
      <c r="D129" s="19">
        <v>-257866</v>
      </c>
      <c r="E129" s="19">
        <f t="shared" si="5"/>
        <v>80362</v>
      </c>
      <c r="F129" s="19">
        <f t="shared" si="6"/>
        <v>80368</v>
      </c>
      <c r="G129" s="18" t="s">
        <v>127</v>
      </c>
      <c r="H129" s="18">
        <v>6.62</v>
      </c>
      <c r="I129" s="18">
        <v>-8.14</v>
      </c>
      <c r="J129" s="20" t="s">
        <v>485</v>
      </c>
      <c r="K129" s="20">
        <f t="shared" si="9"/>
        <v>264</v>
      </c>
      <c r="L129" s="20">
        <f t="shared" si="7"/>
        <v>246</v>
      </c>
      <c r="M129" s="20">
        <f t="shared" si="8"/>
        <v>255</v>
      </c>
      <c r="N129" s="21"/>
    </row>
    <row r="130" spans="1:14" ht="19.5" customHeight="1">
      <c r="A130" s="18" t="s">
        <v>0</v>
      </c>
      <c r="B130" s="18" t="s">
        <v>1</v>
      </c>
      <c r="C130" s="19">
        <v>-257626</v>
      </c>
      <c r="D130" s="19">
        <v>-257620</v>
      </c>
      <c r="E130" s="19">
        <f t="shared" si="5"/>
        <v>80608</v>
      </c>
      <c r="F130" s="19">
        <f t="shared" si="6"/>
        <v>80614</v>
      </c>
      <c r="G130" s="18" t="s">
        <v>128</v>
      </c>
      <c r="H130" s="18">
        <v>6.62</v>
      </c>
      <c r="I130" s="18">
        <v>-8.14</v>
      </c>
      <c r="J130" s="20" t="s">
        <v>485</v>
      </c>
      <c r="K130" s="20">
        <f t="shared" si="9"/>
        <v>246</v>
      </c>
      <c r="L130" s="20">
        <f t="shared" si="7"/>
        <v>972</v>
      </c>
      <c r="M130" s="20">
        <f t="shared" si="8"/>
        <v>609</v>
      </c>
      <c r="N130" s="21"/>
    </row>
    <row r="131" spans="1:14" ht="19.5" customHeight="1">
      <c r="A131" s="18" t="s">
        <v>0</v>
      </c>
      <c r="B131" s="18" t="s">
        <v>1</v>
      </c>
      <c r="C131" s="19">
        <v>-256654</v>
      </c>
      <c r="D131" s="19">
        <v>-256648</v>
      </c>
      <c r="E131" s="19">
        <f t="shared" si="5"/>
        <v>81580</v>
      </c>
      <c r="F131" s="19">
        <f t="shared" si="6"/>
        <v>81586</v>
      </c>
      <c r="G131" s="18" t="s">
        <v>129</v>
      </c>
      <c r="H131" s="18">
        <v>6.62</v>
      </c>
      <c r="I131" s="18">
        <v>-8.14</v>
      </c>
      <c r="J131" s="20" t="s">
        <v>485</v>
      </c>
      <c r="K131" s="20">
        <f t="shared" si="9"/>
        <v>972</v>
      </c>
      <c r="L131" s="20">
        <f t="shared" si="7"/>
        <v>2107</v>
      </c>
      <c r="M131" s="20">
        <f t="shared" si="8"/>
        <v>1539.5</v>
      </c>
      <c r="N131" s="21">
        <f>AVERAGE(M127:M131)</f>
        <v>721</v>
      </c>
    </row>
    <row r="132" spans="1:13" ht="19.5" customHeight="1">
      <c r="A132" s="2" t="s">
        <v>0</v>
      </c>
      <c r="B132" s="2" t="s">
        <v>1</v>
      </c>
      <c r="C132" s="8">
        <v>-254547</v>
      </c>
      <c r="D132" s="8">
        <v>-254541</v>
      </c>
      <c r="E132" s="8">
        <f t="shared" si="5"/>
        <v>83687</v>
      </c>
      <c r="F132" s="8">
        <f t="shared" si="6"/>
        <v>83693</v>
      </c>
      <c r="G132" s="2" t="s">
        <v>130</v>
      </c>
      <c r="H132" s="2">
        <v>7.67</v>
      </c>
      <c r="I132" s="2">
        <v>-8.83</v>
      </c>
      <c r="K132">
        <f t="shared" si="9"/>
        <v>2107</v>
      </c>
      <c r="L132">
        <f t="shared" si="7"/>
        <v>82</v>
      </c>
      <c r="M132">
        <f t="shared" si="8"/>
        <v>1094.5</v>
      </c>
    </row>
    <row r="133" spans="1:13" ht="19.5" customHeight="1">
      <c r="A133" s="2" t="s">
        <v>0</v>
      </c>
      <c r="B133" s="2" t="s">
        <v>1</v>
      </c>
      <c r="C133" s="8">
        <v>-254465</v>
      </c>
      <c r="D133" s="8">
        <v>-254459</v>
      </c>
      <c r="E133" s="8">
        <f aca="true" t="shared" si="10" ref="E133:E196">338234+C133</f>
        <v>83769</v>
      </c>
      <c r="F133" s="8">
        <f aca="true" t="shared" si="11" ref="F133:F196">338234+D133</f>
        <v>83775</v>
      </c>
      <c r="G133" s="2" t="s">
        <v>131</v>
      </c>
      <c r="H133" s="2">
        <v>7.67</v>
      </c>
      <c r="I133" s="2">
        <v>-8.83</v>
      </c>
      <c r="K133">
        <f t="shared" si="9"/>
        <v>82</v>
      </c>
      <c r="L133">
        <f aca="true" t="shared" si="12" ref="L133:L196">E134-E133</f>
        <v>870</v>
      </c>
      <c r="M133">
        <f aca="true" t="shared" si="13" ref="M133:M196">AVERAGE(K133:L133)</f>
        <v>476</v>
      </c>
    </row>
    <row r="134" spans="1:13" ht="19.5" customHeight="1">
      <c r="A134" s="2" t="s">
        <v>0</v>
      </c>
      <c r="B134" s="2" t="s">
        <v>3</v>
      </c>
      <c r="C134" s="8">
        <v>-253595</v>
      </c>
      <c r="D134" s="8">
        <v>-253589</v>
      </c>
      <c r="E134" s="8">
        <f t="shared" si="10"/>
        <v>84639</v>
      </c>
      <c r="F134" s="8">
        <f t="shared" si="11"/>
        <v>84645</v>
      </c>
      <c r="G134" s="2" t="s">
        <v>43</v>
      </c>
      <c r="H134" s="2">
        <v>7.67</v>
      </c>
      <c r="I134" s="2">
        <v>-8.83</v>
      </c>
      <c r="K134">
        <f aca="true" t="shared" si="14" ref="K134:K197">E134-E133</f>
        <v>870</v>
      </c>
      <c r="L134">
        <f t="shared" si="12"/>
        <v>8</v>
      </c>
      <c r="M134">
        <f t="shared" si="13"/>
        <v>439</v>
      </c>
    </row>
    <row r="135" spans="1:13" ht="19.5" customHeight="1">
      <c r="A135" s="2" t="s">
        <v>0</v>
      </c>
      <c r="B135" s="2" t="s">
        <v>3</v>
      </c>
      <c r="C135" s="8">
        <v>-253587</v>
      </c>
      <c r="D135" s="8">
        <v>-253581</v>
      </c>
      <c r="E135" s="8">
        <f t="shared" si="10"/>
        <v>84647</v>
      </c>
      <c r="F135" s="8">
        <f t="shared" si="11"/>
        <v>84653</v>
      </c>
      <c r="G135" s="2" t="s">
        <v>132</v>
      </c>
      <c r="H135" s="2">
        <v>7.67</v>
      </c>
      <c r="I135" s="2">
        <v>-8.83</v>
      </c>
      <c r="K135">
        <f t="shared" si="14"/>
        <v>8</v>
      </c>
      <c r="L135">
        <f t="shared" si="12"/>
        <v>19</v>
      </c>
      <c r="M135">
        <f t="shared" si="13"/>
        <v>13.5</v>
      </c>
    </row>
    <row r="136" spans="1:13" ht="19.5" customHeight="1">
      <c r="A136" s="2" t="s">
        <v>0</v>
      </c>
      <c r="B136" s="2" t="s">
        <v>3</v>
      </c>
      <c r="C136" s="8">
        <v>-253568</v>
      </c>
      <c r="D136" s="8">
        <v>-253562</v>
      </c>
      <c r="E136" s="8">
        <f t="shared" si="10"/>
        <v>84666</v>
      </c>
      <c r="F136" s="8">
        <f t="shared" si="11"/>
        <v>84672</v>
      </c>
      <c r="G136" s="2" t="s">
        <v>133</v>
      </c>
      <c r="H136" s="2">
        <v>7.67</v>
      </c>
      <c r="I136" s="2">
        <v>-8.83</v>
      </c>
      <c r="K136">
        <f t="shared" si="14"/>
        <v>19</v>
      </c>
      <c r="L136">
        <f t="shared" si="12"/>
        <v>708</v>
      </c>
      <c r="M136">
        <f t="shared" si="13"/>
        <v>363.5</v>
      </c>
    </row>
    <row r="137" spans="1:13" ht="19.5" customHeight="1">
      <c r="A137" s="2" t="s">
        <v>0</v>
      </c>
      <c r="B137" s="2" t="s">
        <v>3</v>
      </c>
      <c r="C137" s="8">
        <v>-252860</v>
      </c>
      <c r="D137" s="8">
        <v>-252854</v>
      </c>
      <c r="E137" s="8">
        <f t="shared" si="10"/>
        <v>85374</v>
      </c>
      <c r="F137" s="8">
        <f t="shared" si="11"/>
        <v>85380</v>
      </c>
      <c r="G137" s="2" t="s">
        <v>134</v>
      </c>
      <c r="H137" s="2">
        <v>6.62</v>
      </c>
      <c r="I137" s="2">
        <v>-8.14</v>
      </c>
      <c r="K137">
        <f t="shared" si="14"/>
        <v>708</v>
      </c>
      <c r="L137">
        <f t="shared" si="12"/>
        <v>111</v>
      </c>
      <c r="M137">
        <f t="shared" si="13"/>
        <v>409.5</v>
      </c>
    </row>
    <row r="138" spans="1:13" ht="19.5" customHeight="1">
      <c r="A138" s="2" t="s">
        <v>0</v>
      </c>
      <c r="B138" s="2" t="s">
        <v>3</v>
      </c>
      <c r="C138" s="8">
        <v>-252749</v>
      </c>
      <c r="D138" s="8">
        <v>-252743</v>
      </c>
      <c r="E138" s="8">
        <f t="shared" si="10"/>
        <v>85485</v>
      </c>
      <c r="F138" s="8">
        <f t="shared" si="11"/>
        <v>85491</v>
      </c>
      <c r="G138" s="2" t="s">
        <v>135</v>
      </c>
      <c r="H138" s="2">
        <v>7.67</v>
      </c>
      <c r="I138" s="2">
        <v>-8.83</v>
      </c>
      <c r="K138">
        <f t="shared" si="14"/>
        <v>111</v>
      </c>
      <c r="L138">
        <f t="shared" si="12"/>
        <v>90</v>
      </c>
      <c r="M138">
        <f t="shared" si="13"/>
        <v>100.5</v>
      </c>
    </row>
    <row r="139" spans="1:13" ht="19.5" customHeight="1">
      <c r="A139" s="2" t="s">
        <v>0</v>
      </c>
      <c r="B139" s="2" t="s">
        <v>3</v>
      </c>
      <c r="C139" s="8">
        <v>-252659</v>
      </c>
      <c r="D139" s="8">
        <v>-252653</v>
      </c>
      <c r="E139" s="8">
        <f t="shared" si="10"/>
        <v>85575</v>
      </c>
      <c r="F139" s="8">
        <f t="shared" si="11"/>
        <v>85581</v>
      </c>
      <c r="G139" s="2" t="s">
        <v>136</v>
      </c>
      <c r="H139" s="2">
        <v>6.62</v>
      </c>
      <c r="I139" s="2">
        <v>-8.14</v>
      </c>
      <c r="K139">
        <f t="shared" si="14"/>
        <v>90</v>
      </c>
      <c r="L139">
        <f t="shared" si="12"/>
        <v>381</v>
      </c>
      <c r="M139">
        <f t="shared" si="13"/>
        <v>235.5</v>
      </c>
    </row>
    <row r="140" spans="1:13" ht="19.5" customHeight="1">
      <c r="A140" s="2" t="s">
        <v>0</v>
      </c>
      <c r="B140" s="2" t="s">
        <v>1</v>
      </c>
      <c r="C140" s="8">
        <v>-252278</v>
      </c>
      <c r="D140" s="8">
        <v>-252272</v>
      </c>
      <c r="E140" s="8">
        <f t="shared" si="10"/>
        <v>85956</v>
      </c>
      <c r="F140" s="8">
        <f t="shared" si="11"/>
        <v>85962</v>
      </c>
      <c r="G140" s="2" t="s">
        <v>137</v>
      </c>
      <c r="H140" s="2">
        <v>6.62</v>
      </c>
      <c r="I140" s="2">
        <v>-8.14</v>
      </c>
      <c r="K140">
        <f t="shared" si="14"/>
        <v>381</v>
      </c>
      <c r="L140">
        <f t="shared" si="12"/>
        <v>381</v>
      </c>
      <c r="M140">
        <f t="shared" si="13"/>
        <v>381</v>
      </c>
    </row>
    <row r="141" spans="1:13" ht="19.5" customHeight="1">
      <c r="A141" s="2" t="s">
        <v>0</v>
      </c>
      <c r="B141" s="2" t="s">
        <v>1</v>
      </c>
      <c r="C141" s="8">
        <v>-251897</v>
      </c>
      <c r="D141" s="8">
        <v>-251891</v>
      </c>
      <c r="E141" s="8">
        <f t="shared" si="10"/>
        <v>86337</v>
      </c>
      <c r="F141" s="8">
        <f t="shared" si="11"/>
        <v>86343</v>
      </c>
      <c r="G141" s="2" t="s">
        <v>138</v>
      </c>
      <c r="H141" s="2">
        <v>6.62</v>
      </c>
      <c r="I141" s="2">
        <v>-8.14</v>
      </c>
      <c r="K141">
        <f t="shared" si="14"/>
        <v>381</v>
      </c>
      <c r="L141">
        <f t="shared" si="12"/>
        <v>29</v>
      </c>
      <c r="M141">
        <f t="shared" si="13"/>
        <v>205</v>
      </c>
    </row>
    <row r="142" spans="1:13" ht="19.5" customHeight="1">
      <c r="A142" s="2" t="s">
        <v>0</v>
      </c>
      <c r="B142" s="2" t="s">
        <v>3</v>
      </c>
      <c r="C142" s="8">
        <v>-251868</v>
      </c>
      <c r="D142" s="8">
        <v>-251862</v>
      </c>
      <c r="E142" s="8">
        <f t="shared" si="10"/>
        <v>86366</v>
      </c>
      <c r="F142" s="8">
        <f t="shared" si="11"/>
        <v>86372</v>
      </c>
      <c r="G142" s="2" t="s">
        <v>139</v>
      </c>
      <c r="H142" s="2">
        <v>6.62</v>
      </c>
      <c r="I142" s="2">
        <v>-8.14</v>
      </c>
      <c r="K142">
        <f t="shared" si="14"/>
        <v>29</v>
      </c>
      <c r="L142">
        <f t="shared" si="12"/>
        <v>448</v>
      </c>
      <c r="M142">
        <f t="shared" si="13"/>
        <v>238.5</v>
      </c>
    </row>
    <row r="143" spans="1:13" ht="19.5" customHeight="1">
      <c r="A143" s="2" t="s">
        <v>0</v>
      </c>
      <c r="B143" s="2" t="s">
        <v>3</v>
      </c>
      <c r="C143" s="8">
        <v>-251420</v>
      </c>
      <c r="D143" s="8">
        <v>-251414</v>
      </c>
      <c r="E143" s="8">
        <f t="shared" si="10"/>
        <v>86814</v>
      </c>
      <c r="F143" s="8">
        <f t="shared" si="11"/>
        <v>86820</v>
      </c>
      <c r="G143" s="2" t="s">
        <v>140</v>
      </c>
      <c r="H143" s="2">
        <v>6.62</v>
      </c>
      <c r="I143" s="2">
        <v>-8.14</v>
      </c>
      <c r="K143">
        <f t="shared" si="14"/>
        <v>448</v>
      </c>
      <c r="L143">
        <f t="shared" si="12"/>
        <v>782</v>
      </c>
      <c r="M143">
        <f t="shared" si="13"/>
        <v>615</v>
      </c>
    </row>
    <row r="144" spans="1:13" ht="19.5" customHeight="1">
      <c r="A144" s="2" t="s">
        <v>0</v>
      </c>
      <c r="B144" s="2" t="s">
        <v>3</v>
      </c>
      <c r="C144" s="8">
        <v>-250638</v>
      </c>
      <c r="D144" s="8">
        <v>-250632</v>
      </c>
      <c r="E144" s="8">
        <f t="shared" si="10"/>
        <v>87596</v>
      </c>
      <c r="F144" s="8">
        <f t="shared" si="11"/>
        <v>87602</v>
      </c>
      <c r="G144" s="2" t="s">
        <v>141</v>
      </c>
      <c r="H144" s="2">
        <v>7.67</v>
      </c>
      <c r="I144" s="2">
        <v>-8.83</v>
      </c>
      <c r="K144">
        <f t="shared" si="14"/>
        <v>782</v>
      </c>
      <c r="L144">
        <f t="shared" si="12"/>
        <v>178</v>
      </c>
      <c r="M144">
        <f t="shared" si="13"/>
        <v>480</v>
      </c>
    </row>
    <row r="145" spans="1:13" ht="19.5" customHeight="1">
      <c r="A145" s="2" t="s">
        <v>0</v>
      </c>
      <c r="B145" s="2" t="s">
        <v>3</v>
      </c>
      <c r="C145" s="8">
        <v>-250460</v>
      </c>
      <c r="D145" s="8">
        <v>-250454</v>
      </c>
      <c r="E145" s="8">
        <f t="shared" si="10"/>
        <v>87774</v>
      </c>
      <c r="F145" s="8">
        <f t="shared" si="11"/>
        <v>87780</v>
      </c>
      <c r="G145" s="2" t="s">
        <v>142</v>
      </c>
      <c r="H145" s="2">
        <v>7.67</v>
      </c>
      <c r="I145" s="2">
        <v>-8.83</v>
      </c>
      <c r="K145">
        <f t="shared" si="14"/>
        <v>178</v>
      </c>
      <c r="L145">
        <f t="shared" si="12"/>
        <v>38</v>
      </c>
      <c r="M145">
        <f t="shared" si="13"/>
        <v>108</v>
      </c>
    </row>
    <row r="146" spans="1:13" ht="19.5" customHeight="1">
      <c r="A146" s="2" t="s">
        <v>0</v>
      </c>
      <c r="B146" s="2" t="s">
        <v>3</v>
      </c>
      <c r="C146" s="8">
        <v>-250422</v>
      </c>
      <c r="D146" s="8">
        <v>-250416</v>
      </c>
      <c r="E146" s="8">
        <f t="shared" si="10"/>
        <v>87812</v>
      </c>
      <c r="F146" s="8">
        <f t="shared" si="11"/>
        <v>87818</v>
      </c>
      <c r="G146" s="2" t="s">
        <v>143</v>
      </c>
      <c r="H146" s="2">
        <v>7.67</v>
      </c>
      <c r="I146" s="2">
        <v>-8.83</v>
      </c>
      <c r="K146">
        <f t="shared" si="14"/>
        <v>38</v>
      </c>
      <c r="L146">
        <f t="shared" si="12"/>
        <v>43</v>
      </c>
      <c r="M146">
        <f t="shared" si="13"/>
        <v>40.5</v>
      </c>
    </row>
    <row r="147" spans="1:13" ht="19.5" customHeight="1">
      <c r="A147" s="2" t="s">
        <v>0</v>
      </c>
      <c r="B147" s="2" t="s">
        <v>1</v>
      </c>
      <c r="C147" s="8">
        <v>-250379</v>
      </c>
      <c r="D147" s="8">
        <v>-250373</v>
      </c>
      <c r="E147" s="8">
        <f t="shared" si="10"/>
        <v>87855</v>
      </c>
      <c r="F147" s="8">
        <f t="shared" si="11"/>
        <v>87861</v>
      </c>
      <c r="G147" s="2" t="s">
        <v>144</v>
      </c>
      <c r="H147" s="2">
        <v>7.67</v>
      </c>
      <c r="I147" s="2">
        <v>-8.83</v>
      </c>
      <c r="K147">
        <f t="shared" si="14"/>
        <v>43</v>
      </c>
      <c r="L147">
        <f t="shared" si="12"/>
        <v>1165</v>
      </c>
      <c r="M147">
        <f t="shared" si="13"/>
        <v>604</v>
      </c>
    </row>
    <row r="148" spans="1:13" ht="19.5" customHeight="1">
      <c r="A148" s="2" t="s">
        <v>0</v>
      </c>
      <c r="B148" s="2" t="s">
        <v>3</v>
      </c>
      <c r="C148" s="8">
        <v>-249214</v>
      </c>
      <c r="D148" s="8">
        <v>-249208</v>
      </c>
      <c r="E148" s="8">
        <f t="shared" si="10"/>
        <v>89020</v>
      </c>
      <c r="F148" s="8">
        <f t="shared" si="11"/>
        <v>89026</v>
      </c>
      <c r="G148" s="2" t="s">
        <v>145</v>
      </c>
      <c r="H148" s="2">
        <v>7.67</v>
      </c>
      <c r="I148" s="2">
        <v>-8.83</v>
      </c>
      <c r="K148">
        <f t="shared" si="14"/>
        <v>1165</v>
      </c>
      <c r="L148">
        <f t="shared" si="12"/>
        <v>38</v>
      </c>
      <c r="M148">
        <f t="shared" si="13"/>
        <v>601.5</v>
      </c>
    </row>
    <row r="149" spans="1:13" ht="19.5" customHeight="1">
      <c r="A149" s="2" t="s">
        <v>0</v>
      </c>
      <c r="B149" s="2" t="s">
        <v>1</v>
      </c>
      <c r="C149" s="8">
        <v>-249176</v>
      </c>
      <c r="D149" s="8">
        <v>-249170</v>
      </c>
      <c r="E149" s="8">
        <f t="shared" si="10"/>
        <v>89058</v>
      </c>
      <c r="F149" s="8">
        <f t="shared" si="11"/>
        <v>89064</v>
      </c>
      <c r="G149" s="2" t="s">
        <v>146</v>
      </c>
      <c r="H149" s="2">
        <v>7.67</v>
      </c>
      <c r="I149" s="2">
        <v>-8.83</v>
      </c>
      <c r="K149">
        <f t="shared" si="14"/>
        <v>38</v>
      </c>
      <c r="L149">
        <f t="shared" si="12"/>
        <v>7</v>
      </c>
      <c r="M149">
        <f t="shared" si="13"/>
        <v>22.5</v>
      </c>
    </row>
    <row r="150" spans="1:13" ht="19.5" customHeight="1">
      <c r="A150" s="2" t="s">
        <v>0</v>
      </c>
      <c r="B150" s="2" t="s">
        <v>1</v>
      </c>
      <c r="C150" s="8">
        <v>-249169</v>
      </c>
      <c r="D150" s="8">
        <v>-249163</v>
      </c>
      <c r="E150" s="8">
        <f t="shared" si="10"/>
        <v>89065</v>
      </c>
      <c r="F150" s="8">
        <f t="shared" si="11"/>
        <v>89071</v>
      </c>
      <c r="G150" s="2" t="s">
        <v>147</v>
      </c>
      <c r="H150" s="2">
        <v>6.62</v>
      </c>
      <c r="I150" s="2">
        <v>-8.14</v>
      </c>
      <c r="K150">
        <f t="shared" si="14"/>
        <v>7</v>
      </c>
      <c r="L150">
        <f t="shared" si="12"/>
        <v>86</v>
      </c>
      <c r="M150">
        <f t="shared" si="13"/>
        <v>46.5</v>
      </c>
    </row>
    <row r="151" spans="1:13" ht="19.5" customHeight="1">
      <c r="A151" s="2" t="s">
        <v>0</v>
      </c>
      <c r="B151" s="2" t="s">
        <v>1</v>
      </c>
      <c r="C151" s="8">
        <v>-249083</v>
      </c>
      <c r="D151" s="8">
        <v>-249077</v>
      </c>
      <c r="E151" s="8">
        <f t="shared" si="10"/>
        <v>89151</v>
      </c>
      <c r="F151" s="8">
        <f t="shared" si="11"/>
        <v>89157</v>
      </c>
      <c r="G151" s="2" t="s">
        <v>148</v>
      </c>
      <c r="H151" s="2">
        <v>7.67</v>
      </c>
      <c r="I151" s="2">
        <v>-8.83</v>
      </c>
      <c r="K151">
        <f t="shared" si="14"/>
        <v>86</v>
      </c>
      <c r="L151">
        <f t="shared" si="12"/>
        <v>53</v>
      </c>
      <c r="M151">
        <f t="shared" si="13"/>
        <v>69.5</v>
      </c>
    </row>
    <row r="152" spans="1:13" ht="19.5" customHeight="1">
      <c r="A152" s="2" t="s">
        <v>0</v>
      </c>
      <c r="B152" s="2" t="s">
        <v>1</v>
      </c>
      <c r="C152" s="8">
        <v>-249030</v>
      </c>
      <c r="D152" s="8">
        <v>-249024</v>
      </c>
      <c r="E152" s="8">
        <f t="shared" si="10"/>
        <v>89204</v>
      </c>
      <c r="F152" s="8">
        <f t="shared" si="11"/>
        <v>89210</v>
      </c>
      <c r="G152" s="2" t="s">
        <v>149</v>
      </c>
      <c r="H152" s="2">
        <v>6.62</v>
      </c>
      <c r="I152" s="2">
        <v>-8.14</v>
      </c>
      <c r="K152">
        <f t="shared" si="14"/>
        <v>53</v>
      </c>
      <c r="L152">
        <f t="shared" si="12"/>
        <v>2111</v>
      </c>
      <c r="M152">
        <f t="shared" si="13"/>
        <v>1082</v>
      </c>
    </row>
    <row r="153" spans="1:14" ht="19.5" customHeight="1">
      <c r="A153" s="18" t="s">
        <v>0</v>
      </c>
      <c r="B153" s="18" t="s">
        <v>1</v>
      </c>
      <c r="C153" s="19">
        <v>-246919</v>
      </c>
      <c r="D153" s="19">
        <v>-246913</v>
      </c>
      <c r="E153" s="19">
        <f t="shared" si="10"/>
        <v>91315</v>
      </c>
      <c r="F153" s="19">
        <f t="shared" si="11"/>
        <v>91321</v>
      </c>
      <c r="G153" s="18" t="s">
        <v>23</v>
      </c>
      <c r="H153" s="18">
        <v>7.67</v>
      </c>
      <c r="I153" s="18">
        <v>-8.83</v>
      </c>
      <c r="J153" s="20" t="s">
        <v>486</v>
      </c>
      <c r="K153" s="20">
        <f t="shared" si="14"/>
        <v>2111</v>
      </c>
      <c r="L153" s="20">
        <f t="shared" si="12"/>
        <v>21</v>
      </c>
      <c r="M153" s="20">
        <f t="shared" si="13"/>
        <v>1066</v>
      </c>
      <c r="N153" s="21"/>
    </row>
    <row r="154" spans="1:14" ht="19.5" customHeight="1">
      <c r="A154" s="18" t="s">
        <v>0</v>
      </c>
      <c r="B154" s="18" t="s">
        <v>3</v>
      </c>
      <c r="C154" s="19">
        <v>-246898</v>
      </c>
      <c r="D154" s="19">
        <v>-246892</v>
      </c>
      <c r="E154" s="19">
        <f t="shared" si="10"/>
        <v>91336</v>
      </c>
      <c r="F154" s="19">
        <f t="shared" si="11"/>
        <v>91342</v>
      </c>
      <c r="G154" s="18" t="s">
        <v>150</v>
      </c>
      <c r="H154" s="18">
        <v>7.67</v>
      </c>
      <c r="I154" s="18">
        <v>-8.83</v>
      </c>
      <c r="J154" s="20" t="s">
        <v>486</v>
      </c>
      <c r="K154" s="20">
        <f t="shared" si="14"/>
        <v>21</v>
      </c>
      <c r="L154" s="20">
        <f t="shared" si="12"/>
        <v>690</v>
      </c>
      <c r="M154" s="20">
        <f t="shared" si="13"/>
        <v>355.5</v>
      </c>
      <c r="N154" s="21"/>
    </row>
    <row r="155" spans="1:14" ht="19.5" customHeight="1">
      <c r="A155" s="18" t="s">
        <v>0</v>
      </c>
      <c r="B155" s="18" t="s">
        <v>1</v>
      </c>
      <c r="C155" s="19">
        <v>-246208</v>
      </c>
      <c r="D155" s="19">
        <v>-246202</v>
      </c>
      <c r="E155" s="19">
        <f t="shared" si="10"/>
        <v>92026</v>
      </c>
      <c r="F155" s="19">
        <f t="shared" si="11"/>
        <v>92032</v>
      </c>
      <c r="G155" s="18" t="s">
        <v>151</v>
      </c>
      <c r="H155" s="18">
        <v>7.67</v>
      </c>
      <c r="I155" s="18">
        <v>-8.83</v>
      </c>
      <c r="J155" s="20" t="s">
        <v>486</v>
      </c>
      <c r="K155" s="20">
        <f t="shared" si="14"/>
        <v>690</v>
      </c>
      <c r="L155" s="20">
        <f t="shared" si="12"/>
        <v>29</v>
      </c>
      <c r="M155" s="20">
        <f t="shared" si="13"/>
        <v>359.5</v>
      </c>
      <c r="N155" s="21"/>
    </row>
    <row r="156" spans="1:14" ht="19.5" customHeight="1">
      <c r="A156" s="18" t="s">
        <v>0</v>
      </c>
      <c r="B156" s="18" t="s">
        <v>3</v>
      </c>
      <c r="C156" s="19">
        <v>-246179</v>
      </c>
      <c r="D156" s="19">
        <v>-246173</v>
      </c>
      <c r="E156" s="19">
        <f t="shared" si="10"/>
        <v>92055</v>
      </c>
      <c r="F156" s="19">
        <f t="shared" si="11"/>
        <v>92061</v>
      </c>
      <c r="G156" s="18" t="s">
        <v>152</v>
      </c>
      <c r="H156" s="18">
        <v>6.62</v>
      </c>
      <c r="I156" s="18">
        <v>-8.14</v>
      </c>
      <c r="J156" s="20" t="s">
        <v>486</v>
      </c>
      <c r="K156" s="20">
        <f t="shared" si="14"/>
        <v>29</v>
      </c>
      <c r="L156" s="20">
        <f t="shared" si="12"/>
        <v>348</v>
      </c>
      <c r="M156" s="20">
        <f t="shared" si="13"/>
        <v>188.5</v>
      </c>
      <c r="N156" s="21"/>
    </row>
    <row r="157" spans="1:14" ht="19.5" customHeight="1">
      <c r="A157" s="18" t="s">
        <v>0</v>
      </c>
      <c r="B157" s="18" t="s">
        <v>1</v>
      </c>
      <c r="C157" s="19">
        <v>-245831</v>
      </c>
      <c r="D157" s="19">
        <v>-245825</v>
      </c>
      <c r="E157" s="19">
        <f t="shared" si="10"/>
        <v>92403</v>
      </c>
      <c r="F157" s="19">
        <f t="shared" si="11"/>
        <v>92409</v>
      </c>
      <c r="G157" s="18" t="s">
        <v>153</v>
      </c>
      <c r="H157" s="18">
        <v>7.67</v>
      </c>
      <c r="I157" s="18">
        <v>-8.83</v>
      </c>
      <c r="J157" s="20" t="s">
        <v>486</v>
      </c>
      <c r="K157" s="20">
        <f t="shared" si="14"/>
        <v>348</v>
      </c>
      <c r="L157" s="20">
        <f t="shared" si="12"/>
        <v>158</v>
      </c>
      <c r="M157" s="20">
        <f t="shared" si="13"/>
        <v>253</v>
      </c>
      <c r="N157" s="21"/>
    </row>
    <row r="158" spans="1:14" ht="19.5" customHeight="1">
      <c r="A158" s="18" t="s">
        <v>0</v>
      </c>
      <c r="B158" s="18" t="s">
        <v>1</v>
      </c>
      <c r="C158" s="19">
        <v>-245673</v>
      </c>
      <c r="D158" s="19">
        <v>-245667</v>
      </c>
      <c r="E158" s="19">
        <f t="shared" si="10"/>
        <v>92561</v>
      </c>
      <c r="F158" s="19">
        <f t="shared" si="11"/>
        <v>92567</v>
      </c>
      <c r="G158" s="18" t="s">
        <v>154</v>
      </c>
      <c r="H158" s="18">
        <v>6.62</v>
      </c>
      <c r="I158" s="18">
        <v>-8.14</v>
      </c>
      <c r="J158" s="20" t="s">
        <v>486</v>
      </c>
      <c r="K158" s="20">
        <f t="shared" si="14"/>
        <v>158</v>
      </c>
      <c r="L158" s="20">
        <f t="shared" si="12"/>
        <v>886</v>
      </c>
      <c r="M158" s="20">
        <f t="shared" si="13"/>
        <v>522</v>
      </c>
      <c r="N158" s="21">
        <f>AVERAGE(M153:M158)</f>
        <v>457.4166666666667</v>
      </c>
    </row>
    <row r="159" spans="1:13" ht="19.5" customHeight="1">
      <c r="A159" s="2" t="s">
        <v>0</v>
      </c>
      <c r="B159" s="2" t="s">
        <v>1</v>
      </c>
      <c r="C159" s="8">
        <v>-244787</v>
      </c>
      <c r="D159" s="8">
        <v>-244781</v>
      </c>
      <c r="E159" s="8">
        <f t="shared" si="10"/>
        <v>93447</v>
      </c>
      <c r="F159" s="8">
        <f t="shared" si="11"/>
        <v>93453</v>
      </c>
      <c r="G159" s="2" t="s">
        <v>155</v>
      </c>
      <c r="H159" s="2">
        <v>6.62</v>
      </c>
      <c r="I159" s="2">
        <v>-8.14</v>
      </c>
      <c r="K159">
        <f t="shared" si="14"/>
        <v>886</v>
      </c>
      <c r="L159">
        <f t="shared" si="12"/>
        <v>859</v>
      </c>
      <c r="M159">
        <f t="shared" si="13"/>
        <v>872.5</v>
      </c>
    </row>
    <row r="160" spans="1:13" ht="19.5" customHeight="1">
      <c r="A160" s="2" t="s">
        <v>0</v>
      </c>
      <c r="B160" s="2" t="s">
        <v>3</v>
      </c>
      <c r="C160" s="8">
        <v>-243928</v>
      </c>
      <c r="D160" s="8">
        <v>-243922</v>
      </c>
      <c r="E160" s="8">
        <f t="shared" si="10"/>
        <v>94306</v>
      </c>
      <c r="F160" s="8">
        <f t="shared" si="11"/>
        <v>94312</v>
      </c>
      <c r="G160" s="2" t="s">
        <v>156</v>
      </c>
      <c r="H160" s="2">
        <v>7.67</v>
      </c>
      <c r="I160" s="2">
        <v>-8.83</v>
      </c>
      <c r="K160">
        <f t="shared" si="14"/>
        <v>859</v>
      </c>
      <c r="L160">
        <f t="shared" si="12"/>
        <v>1600</v>
      </c>
      <c r="M160">
        <f t="shared" si="13"/>
        <v>1229.5</v>
      </c>
    </row>
    <row r="161" spans="1:13" ht="19.5" customHeight="1">
      <c r="A161" s="2" t="s">
        <v>0</v>
      </c>
      <c r="B161" s="2" t="s">
        <v>1</v>
      </c>
      <c r="C161" s="8">
        <v>-242328</v>
      </c>
      <c r="D161" s="8">
        <v>-242322</v>
      </c>
      <c r="E161" s="8">
        <f t="shared" si="10"/>
        <v>95906</v>
      </c>
      <c r="F161" s="8">
        <f t="shared" si="11"/>
        <v>95912</v>
      </c>
      <c r="G161" s="2" t="s">
        <v>157</v>
      </c>
      <c r="H161" s="2">
        <v>6.62</v>
      </c>
      <c r="I161" s="2">
        <v>-8.14</v>
      </c>
      <c r="K161">
        <f t="shared" si="14"/>
        <v>1600</v>
      </c>
      <c r="L161">
        <f t="shared" si="12"/>
        <v>1486</v>
      </c>
      <c r="M161">
        <f t="shared" si="13"/>
        <v>1543</v>
      </c>
    </row>
    <row r="162" spans="1:13" ht="19.5" customHeight="1">
      <c r="A162" s="2" t="s">
        <v>0</v>
      </c>
      <c r="B162" s="2" t="s">
        <v>1</v>
      </c>
      <c r="C162" s="8">
        <v>-240842</v>
      </c>
      <c r="D162" s="8">
        <v>-240836</v>
      </c>
      <c r="E162" s="8">
        <f t="shared" si="10"/>
        <v>97392</v>
      </c>
      <c r="F162" s="8">
        <f t="shared" si="11"/>
        <v>97398</v>
      </c>
      <c r="G162" s="2" t="s">
        <v>158</v>
      </c>
      <c r="H162" s="2">
        <v>7.67</v>
      </c>
      <c r="I162" s="2">
        <v>-8.83</v>
      </c>
      <c r="K162">
        <f t="shared" si="14"/>
        <v>1486</v>
      </c>
      <c r="L162">
        <f t="shared" si="12"/>
        <v>112</v>
      </c>
      <c r="M162">
        <f t="shared" si="13"/>
        <v>799</v>
      </c>
    </row>
    <row r="163" spans="1:13" ht="19.5" customHeight="1">
      <c r="A163" s="2" t="s">
        <v>0</v>
      </c>
      <c r="B163" s="2" t="s">
        <v>1</v>
      </c>
      <c r="C163" s="8">
        <v>-240730</v>
      </c>
      <c r="D163" s="8">
        <v>-240724</v>
      </c>
      <c r="E163" s="8">
        <f t="shared" si="10"/>
        <v>97504</v>
      </c>
      <c r="F163" s="8">
        <f t="shared" si="11"/>
        <v>97510</v>
      </c>
      <c r="G163" s="2" t="s">
        <v>159</v>
      </c>
      <c r="H163" s="2">
        <v>7.67</v>
      </c>
      <c r="I163" s="2">
        <v>-8.83</v>
      </c>
      <c r="K163">
        <f t="shared" si="14"/>
        <v>112</v>
      </c>
      <c r="L163">
        <f t="shared" si="12"/>
        <v>1670</v>
      </c>
      <c r="M163">
        <f t="shared" si="13"/>
        <v>891</v>
      </c>
    </row>
    <row r="164" spans="1:13" ht="19.5" customHeight="1">
      <c r="A164" s="2" t="s">
        <v>0</v>
      </c>
      <c r="B164" s="2" t="s">
        <v>3</v>
      </c>
      <c r="C164" s="8">
        <v>-239060</v>
      </c>
      <c r="D164" s="8">
        <v>-239054</v>
      </c>
      <c r="E164" s="8">
        <f t="shared" si="10"/>
        <v>99174</v>
      </c>
      <c r="F164" s="8">
        <f t="shared" si="11"/>
        <v>99180</v>
      </c>
      <c r="G164" s="2" t="s">
        <v>160</v>
      </c>
      <c r="H164" s="2">
        <v>7.67</v>
      </c>
      <c r="I164" s="2">
        <v>-8.83</v>
      </c>
      <c r="K164">
        <f t="shared" si="14"/>
        <v>1670</v>
      </c>
      <c r="L164">
        <f t="shared" si="12"/>
        <v>64</v>
      </c>
      <c r="M164">
        <f t="shared" si="13"/>
        <v>867</v>
      </c>
    </row>
    <row r="165" spans="1:13" ht="19.5" customHeight="1">
      <c r="A165" s="2" t="s">
        <v>0</v>
      </c>
      <c r="B165" s="2" t="s">
        <v>3</v>
      </c>
      <c r="C165" s="8">
        <v>-238996</v>
      </c>
      <c r="D165" s="8">
        <v>-238990</v>
      </c>
      <c r="E165" s="8">
        <f t="shared" si="10"/>
        <v>99238</v>
      </c>
      <c r="F165" s="8">
        <f t="shared" si="11"/>
        <v>99244</v>
      </c>
      <c r="G165" s="2" t="s">
        <v>161</v>
      </c>
      <c r="H165" s="2">
        <v>7.67</v>
      </c>
      <c r="I165" s="2">
        <v>-8.83</v>
      </c>
      <c r="K165">
        <f t="shared" si="14"/>
        <v>64</v>
      </c>
      <c r="L165">
        <f t="shared" si="12"/>
        <v>418</v>
      </c>
      <c r="M165">
        <f t="shared" si="13"/>
        <v>241</v>
      </c>
    </row>
    <row r="166" spans="1:13" ht="19.5" customHeight="1">
      <c r="A166" s="2" t="s">
        <v>0</v>
      </c>
      <c r="B166" s="2" t="s">
        <v>3</v>
      </c>
      <c r="C166" s="8">
        <v>-238578</v>
      </c>
      <c r="D166" s="8">
        <v>-238572</v>
      </c>
      <c r="E166" s="8">
        <f t="shared" si="10"/>
        <v>99656</v>
      </c>
      <c r="F166" s="8">
        <f t="shared" si="11"/>
        <v>99662</v>
      </c>
      <c r="G166" s="2" t="s">
        <v>162</v>
      </c>
      <c r="H166" s="2">
        <v>6.62</v>
      </c>
      <c r="I166" s="2">
        <v>-8.14</v>
      </c>
      <c r="K166">
        <f t="shared" si="14"/>
        <v>418</v>
      </c>
      <c r="L166">
        <f t="shared" si="12"/>
        <v>1569</v>
      </c>
      <c r="M166">
        <f t="shared" si="13"/>
        <v>993.5</v>
      </c>
    </row>
    <row r="167" spans="1:13" ht="19.5" customHeight="1">
      <c r="A167" s="2" t="s">
        <v>0</v>
      </c>
      <c r="B167" s="2" t="s">
        <v>1</v>
      </c>
      <c r="C167" s="8">
        <v>-237009</v>
      </c>
      <c r="D167" s="8">
        <v>-237003</v>
      </c>
      <c r="E167" s="8">
        <f t="shared" si="10"/>
        <v>101225</v>
      </c>
      <c r="F167" s="8">
        <f t="shared" si="11"/>
        <v>101231</v>
      </c>
      <c r="G167" s="2" t="s">
        <v>163</v>
      </c>
      <c r="H167" s="2">
        <v>6.62</v>
      </c>
      <c r="I167" s="2">
        <v>-8.14</v>
      </c>
      <c r="K167">
        <f t="shared" si="14"/>
        <v>1569</v>
      </c>
      <c r="L167">
        <f t="shared" si="12"/>
        <v>675</v>
      </c>
      <c r="M167">
        <f t="shared" si="13"/>
        <v>1122</v>
      </c>
    </row>
    <row r="168" spans="1:13" ht="19.5" customHeight="1">
      <c r="A168" s="2" t="s">
        <v>0</v>
      </c>
      <c r="B168" s="2" t="s">
        <v>1</v>
      </c>
      <c r="C168" s="8">
        <v>-236334</v>
      </c>
      <c r="D168" s="8">
        <v>-236328</v>
      </c>
      <c r="E168" s="8">
        <f t="shared" si="10"/>
        <v>101900</v>
      </c>
      <c r="F168" s="8">
        <f t="shared" si="11"/>
        <v>101906</v>
      </c>
      <c r="G168" s="2" t="s">
        <v>164</v>
      </c>
      <c r="H168" s="2">
        <v>6.62</v>
      </c>
      <c r="I168" s="2">
        <v>-8.14</v>
      </c>
      <c r="K168">
        <f t="shared" si="14"/>
        <v>675</v>
      </c>
      <c r="L168">
        <f t="shared" si="12"/>
        <v>1430</v>
      </c>
      <c r="M168">
        <f t="shared" si="13"/>
        <v>1052.5</v>
      </c>
    </row>
    <row r="169" spans="1:13" ht="19.5" customHeight="1">
      <c r="A169" s="2" t="s">
        <v>0</v>
      </c>
      <c r="B169" s="2" t="s">
        <v>1</v>
      </c>
      <c r="C169" s="8">
        <v>-234904</v>
      </c>
      <c r="D169" s="8">
        <v>-234898</v>
      </c>
      <c r="E169" s="8">
        <f t="shared" si="10"/>
        <v>103330</v>
      </c>
      <c r="F169" s="8">
        <f t="shared" si="11"/>
        <v>103336</v>
      </c>
      <c r="G169" s="2" t="s">
        <v>165</v>
      </c>
      <c r="H169" s="2">
        <v>7.67</v>
      </c>
      <c r="I169" s="2">
        <v>-8.83</v>
      </c>
      <c r="K169">
        <f t="shared" si="14"/>
        <v>1430</v>
      </c>
      <c r="L169">
        <f t="shared" si="12"/>
        <v>1306</v>
      </c>
      <c r="M169">
        <f t="shared" si="13"/>
        <v>1368</v>
      </c>
    </row>
    <row r="170" spans="1:14" ht="19.5" customHeight="1">
      <c r="A170" s="14" t="s">
        <v>0</v>
      </c>
      <c r="B170" s="14" t="s">
        <v>1</v>
      </c>
      <c r="C170" s="15">
        <v>-233598</v>
      </c>
      <c r="D170" s="15">
        <v>-233592</v>
      </c>
      <c r="E170" s="15">
        <f t="shared" si="10"/>
        <v>104636</v>
      </c>
      <c r="F170" s="15">
        <f t="shared" si="11"/>
        <v>104642</v>
      </c>
      <c r="G170" s="14" t="s">
        <v>166</v>
      </c>
      <c r="H170" s="14">
        <v>6.62</v>
      </c>
      <c r="I170" s="14">
        <v>-8.14</v>
      </c>
      <c r="J170" s="16" t="s">
        <v>487</v>
      </c>
      <c r="K170" s="16">
        <f t="shared" si="14"/>
        <v>1306</v>
      </c>
      <c r="L170" s="16">
        <f t="shared" si="12"/>
        <v>17</v>
      </c>
      <c r="M170" s="16">
        <f t="shared" si="13"/>
        <v>661.5</v>
      </c>
      <c r="N170" s="17"/>
    </row>
    <row r="171" spans="1:14" ht="19.5" customHeight="1">
      <c r="A171" s="14" t="s">
        <v>0</v>
      </c>
      <c r="B171" s="14" t="s">
        <v>1</v>
      </c>
      <c r="C171" s="15">
        <v>-233581</v>
      </c>
      <c r="D171" s="15">
        <v>-233575</v>
      </c>
      <c r="E171" s="15">
        <f t="shared" si="10"/>
        <v>104653</v>
      </c>
      <c r="F171" s="15">
        <f t="shared" si="11"/>
        <v>104659</v>
      </c>
      <c r="G171" s="14" t="s">
        <v>167</v>
      </c>
      <c r="H171" s="14">
        <v>6.62</v>
      </c>
      <c r="I171" s="14">
        <v>-8.14</v>
      </c>
      <c r="J171" s="16" t="s">
        <v>487</v>
      </c>
      <c r="K171" s="16">
        <f t="shared" si="14"/>
        <v>17</v>
      </c>
      <c r="L171" s="16">
        <f t="shared" si="12"/>
        <v>300</v>
      </c>
      <c r="M171" s="16">
        <f t="shared" si="13"/>
        <v>158.5</v>
      </c>
      <c r="N171" s="17">
        <f>AVERAGE(M170:M171)</f>
        <v>410</v>
      </c>
    </row>
    <row r="172" spans="1:13" ht="19.5" customHeight="1">
      <c r="A172" s="2" t="s">
        <v>0</v>
      </c>
      <c r="B172" s="2" t="s">
        <v>3</v>
      </c>
      <c r="C172" s="8">
        <v>-233281</v>
      </c>
      <c r="D172" s="8">
        <v>-233275</v>
      </c>
      <c r="E172" s="8">
        <f t="shared" si="10"/>
        <v>104953</v>
      </c>
      <c r="F172" s="8">
        <f t="shared" si="11"/>
        <v>104959</v>
      </c>
      <c r="G172" s="2" t="s">
        <v>168</v>
      </c>
      <c r="H172" s="2">
        <v>6.62</v>
      </c>
      <c r="I172" s="2">
        <v>-8.14</v>
      </c>
      <c r="K172">
        <f t="shared" si="14"/>
        <v>300</v>
      </c>
      <c r="L172">
        <f t="shared" si="12"/>
        <v>11</v>
      </c>
      <c r="M172">
        <f t="shared" si="13"/>
        <v>155.5</v>
      </c>
    </row>
    <row r="173" spans="1:13" ht="19.5" customHeight="1">
      <c r="A173" s="2" t="s">
        <v>0</v>
      </c>
      <c r="B173" s="2" t="s">
        <v>3</v>
      </c>
      <c r="C173" s="8">
        <v>-233270</v>
      </c>
      <c r="D173" s="8">
        <v>-233264</v>
      </c>
      <c r="E173" s="8">
        <f t="shared" si="10"/>
        <v>104964</v>
      </c>
      <c r="F173" s="8">
        <f t="shared" si="11"/>
        <v>104970</v>
      </c>
      <c r="G173" s="2" t="s">
        <v>169</v>
      </c>
      <c r="H173" s="2">
        <v>6.62</v>
      </c>
      <c r="I173" s="2">
        <v>-8.14</v>
      </c>
      <c r="K173">
        <f t="shared" si="14"/>
        <v>11</v>
      </c>
      <c r="L173">
        <f t="shared" si="12"/>
        <v>389</v>
      </c>
      <c r="M173">
        <f t="shared" si="13"/>
        <v>200</v>
      </c>
    </row>
    <row r="174" spans="1:13" ht="19.5" customHeight="1">
      <c r="A174" s="2" t="s">
        <v>0</v>
      </c>
      <c r="B174" s="2" t="s">
        <v>1</v>
      </c>
      <c r="C174" s="8">
        <v>-232881</v>
      </c>
      <c r="D174" s="8">
        <v>-232875</v>
      </c>
      <c r="E174" s="8">
        <f t="shared" si="10"/>
        <v>105353</v>
      </c>
      <c r="F174" s="8">
        <f t="shared" si="11"/>
        <v>105359</v>
      </c>
      <c r="G174" s="2" t="s">
        <v>170</v>
      </c>
      <c r="H174" s="2">
        <v>6.62</v>
      </c>
      <c r="I174" s="2">
        <v>-8.14</v>
      </c>
      <c r="K174">
        <f t="shared" si="14"/>
        <v>389</v>
      </c>
      <c r="L174">
        <f t="shared" si="12"/>
        <v>3207</v>
      </c>
      <c r="M174">
        <f t="shared" si="13"/>
        <v>1798</v>
      </c>
    </row>
    <row r="175" spans="1:13" ht="19.5" customHeight="1">
      <c r="A175" s="2" t="s">
        <v>0</v>
      </c>
      <c r="B175" s="2" t="s">
        <v>3</v>
      </c>
      <c r="C175" s="8">
        <v>-229674</v>
      </c>
      <c r="D175" s="8">
        <v>-229668</v>
      </c>
      <c r="E175" s="8">
        <f t="shared" si="10"/>
        <v>108560</v>
      </c>
      <c r="F175" s="8">
        <f t="shared" si="11"/>
        <v>108566</v>
      </c>
      <c r="G175" s="2" t="s">
        <v>171</v>
      </c>
      <c r="H175" s="2">
        <v>7.67</v>
      </c>
      <c r="I175" s="2">
        <v>-8.83</v>
      </c>
      <c r="K175">
        <f t="shared" si="14"/>
        <v>3207</v>
      </c>
      <c r="L175">
        <f t="shared" si="12"/>
        <v>943</v>
      </c>
      <c r="M175">
        <f t="shared" si="13"/>
        <v>2075</v>
      </c>
    </row>
    <row r="176" spans="1:13" ht="19.5" customHeight="1">
      <c r="A176" s="2" t="s">
        <v>0</v>
      </c>
      <c r="B176" s="2" t="s">
        <v>1</v>
      </c>
      <c r="C176" s="8">
        <v>-228731</v>
      </c>
      <c r="D176" s="8">
        <v>-228725</v>
      </c>
      <c r="E176" s="8">
        <f t="shared" si="10"/>
        <v>109503</v>
      </c>
      <c r="F176" s="8">
        <f t="shared" si="11"/>
        <v>109509</v>
      </c>
      <c r="G176" s="2" t="s">
        <v>172</v>
      </c>
      <c r="H176" s="2">
        <v>7.67</v>
      </c>
      <c r="I176" s="2">
        <v>-8.83</v>
      </c>
      <c r="K176">
        <f t="shared" si="14"/>
        <v>943</v>
      </c>
      <c r="L176">
        <f t="shared" si="12"/>
        <v>153</v>
      </c>
      <c r="M176">
        <f t="shared" si="13"/>
        <v>548</v>
      </c>
    </row>
    <row r="177" spans="1:13" ht="19.5" customHeight="1">
      <c r="A177" s="2" t="s">
        <v>0</v>
      </c>
      <c r="B177" s="2" t="s">
        <v>1</v>
      </c>
      <c r="C177" s="8">
        <v>-228578</v>
      </c>
      <c r="D177" s="8">
        <v>-228572</v>
      </c>
      <c r="E177" s="8">
        <f t="shared" si="10"/>
        <v>109656</v>
      </c>
      <c r="F177" s="8">
        <f t="shared" si="11"/>
        <v>109662</v>
      </c>
      <c r="G177" s="2" t="s">
        <v>173</v>
      </c>
      <c r="H177" s="2">
        <v>7.67</v>
      </c>
      <c r="I177" s="2">
        <v>-8.83</v>
      </c>
      <c r="K177">
        <f t="shared" si="14"/>
        <v>153</v>
      </c>
      <c r="L177">
        <f t="shared" si="12"/>
        <v>671</v>
      </c>
      <c r="M177">
        <f t="shared" si="13"/>
        <v>412</v>
      </c>
    </row>
    <row r="178" spans="1:13" ht="19.5" customHeight="1">
      <c r="A178" s="2" t="s">
        <v>0</v>
      </c>
      <c r="B178" s="2" t="s">
        <v>3</v>
      </c>
      <c r="C178" s="8">
        <v>-227907</v>
      </c>
      <c r="D178" s="8">
        <v>-227901</v>
      </c>
      <c r="E178" s="8">
        <f t="shared" si="10"/>
        <v>110327</v>
      </c>
      <c r="F178" s="8">
        <f t="shared" si="11"/>
        <v>110333</v>
      </c>
      <c r="G178" s="2" t="s">
        <v>174</v>
      </c>
      <c r="H178" s="2">
        <v>7.67</v>
      </c>
      <c r="I178" s="2">
        <v>-8.83</v>
      </c>
      <c r="K178">
        <f t="shared" si="14"/>
        <v>671</v>
      </c>
      <c r="L178">
        <f t="shared" si="12"/>
        <v>1641</v>
      </c>
      <c r="M178">
        <f t="shared" si="13"/>
        <v>1156</v>
      </c>
    </row>
    <row r="179" spans="1:13" ht="19.5" customHeight="1">
      <c r="A179" s="2" t="s">
        <v>0</v>
      </c>
      <c r="B179" s="2" t="s">
        <v>1</v>
      </c>
      <c r="C179" s="8">
        <v>-226266</v>
      </c>
      <c r="D179" s="8">
        <v>-226260</v>
      </c>
      <c r="E179" s="8">
        <f t="shared" si="10"/>
        <v>111968</v>
      </c>
      <c r="F179" s="8">
        <f t="shared" si="11"/>
        <v>111974</v>
      </c>
      <c r="G179" s="2" t="s">
        <v>175</v>
      </c>
      <c r="H179" s="2">
        <v>6.62</v>
      </c>
      <c r="I179" s="2">
        <v>-8.14</v>
      </c>
      <c r="K179">
        <f t="shared" si="14"/>
        <v>1641</v>
      </c>
      <c r="L179">
        <f t="shared" si="12"/>
        <v>549</v>
      </c>
      <c r="M179">
        <f t="shared" si="13"/>
        <v>1095</v>
      </c>
    </row>
    <row r="180" spans="1:13" ht="19.5" customHeight="1">
      <c r="A180" s="2" t="s">
        <v>0</v>
      </c>
      <c r="B180" s="2" t="s">
        <v>1</v>
      </c>
      <c r="C180" s="8">
        <v>-225717</v>
      </c>
      <c r="D180" s="8">
        <v>-225711</v>
      </c>
      <c r="E180" s="8">
        <f t="shared" si="10"/>
        <v>112517</v>
      </c>
      <c r="F180" s="8">
        <f t="shared" si="11"/>
        <v>112523</v>
      </c>
      <c r="G180" s="2" t="s">
        <v>176</v>
      </c>
      <c r="H180" s="2">
        <v>6.62</v>
      </c>
      <c r="I180" s="2">
        <v>-8.14</v>
      </c>
      <c r="K180">
        <f t="shared" si="14"/>
        <v>549</v>
      </c>
      <c r="L180">
        <f t="shared" si="12"/>
        <v>92</v>
      </c>
      <c r="M180">
        <f t="shared" si="13"/>
        <v>320.5</v>
      </c>
    </row>
    <row r="181" spans="1:13" ht="19.5" customHeight="1">
      <c r="A181" s="2" t="s">
        <v>0</v>
      </c>
      <c r="B181" s="2" t="s">
        <v>3</v>
      </c>
      <c r="C181" s="8">
        <v>-225625</v>
      </c>
      <c r="D181" s="8">
        <v>-225619</v>
      </c>
      <c r="E181" s="8">
        <f t="shared" si="10"/>
        <v>112609</v>
      </c>
      <c r="F181" s="8">
        <f t="shared" si="11"/>
        <v>112615</v>
      </c>
      <c r="G181" s="2" t="s">
        <v>177</v>
      </c>
      <c r="H181" s="2">
        <v>6.62</v>
      </c>
      <c r="I181" s="2">
        <v>-8.14</v>
      </c>
      <c r="K181">
        <f t="shared" si="14"/>
        <v>92</v>
      </c>
      <c r="L181">
        <f t="shared" si="12"/>
        <v>2587</v>
      </c>
      <c r="M181">
        <f t="shared" si="13"/>
        <v>1339.5</v>
      </c>
    </row>
    <row r="182" spans="1:13" ht="19.5" customHeight="1">
      <c r="A182" s="2" t="s">
        <v>0</v>
      </c>
      <c r="B182" s="2" t="s">
        <v>1</v>
      </c>
      <c r="C182" s="8">
        <v>-223038</v>
      </c>
      <c r="D182" s="8">
        <v>-223032</v>
      </c>
      <c r="E182" s="8">
        <f t="shared" si="10"/>
        <v>115196</v>
      </c>
      <c r="F182" s="8">
        <f t="shared" si="11"/>
        <v>115202</v>
      </c>
      <c r="G182" s="2" t="s">
        <v>178</v>
      </c>
      <c r="H182" s="2">
        <v>6.62</v>
      </c>
      <c r="I182" s="2">
        <v>-8.14</v>
      </c>
      <c r="K182">
        <f t="shared" si="14"/>
        <v>2587</v>
      </c>
      <c r="L182">
        <f t="shared" si="12"/>
        <v>328</v>
      </c>
      <c r="M182">
        <f t="shared" si="13"/>
        <v>1457.5</v>
      </c>
    </row>
    <row r="183" spans="1:13" ht="19.5" customHeight="1">
      <c r="A183" s="2" t="s">
        <v>0</v>
      </c>
      <c r="B183" s="2" t="s">
        <v>1</v>
      </c>
      <c r="C183" s="8">
        <v>-222710</v>
      </c>
      <c r="D183" s="8">
        <v>-222704</v>
      </c>
      <c r="E183" s="8">
        <f t="shared" si="10"/>
        <v>115524</v>
      </c>
      <c r="F183" s="8">
        <f t="shared" si="11"/>
        <v>115530</v>
      </c>
      <c r="G183" s="2" t="s">
        <v>179</v>
      </c>
      <c r="H183" s="2">
        <v>7.67</v>
      </c>
      <c r="I183" s="2">
        <v>-8.83</v>
      </c>
      <c r="K183">
        <f t="shared" si="14"/>
        <v>328</v>
      </c>
      <c r="L183">
        <f t="shared" si="12"/>
        <v>55</v>
      </c>
      <c r="M183">
        <f t="shared" si="13"/>
        <v>191.5</v>
      </c>
    </row>
    <row r="184" spans="1:13" ht="19.5" customHeight="1">
      <c r="A184" s="2" t="s">
        <v>0</v>
      </c>
      <c r="B184" s="2" t="s">
        <v>3</v>
      </c>
      <c r="C184" s="8">
        <v>-222655</v>
      </c>
      <c r="D184" s="8">
        <v>-222649</v>
      </c>
      <c r="E184" s="8">
        <f t="shared" si="10"/>
        <v>115579</v>
      </c>
      <c r="F184" s="8">
        <f t="shared" si="11"/>
        <v>115585</v>
      </c>
      <c r="G184" s="2" t="s">
        <v>180</v>
      </c>
      <c r="H184" s="2">
        <v>6.62</v>
      </c>
      <c r="I184" s="2">
        <v>-8.14</v>
      </c>
      <c r="K184">
        <f t="shared" si="14"/>
        <v>55</v>
      </c>
      <c r="L184">
        <f t="shared" si="12"/>
        <v>992</v>
      </c>
      <c r="M184">
        <f t="shared" si="13"/>
        <v>523.5</v>
      </c>
    </row>
    <row r="185" spans="1:13" ht="19.5" customHeight="1">
      <c r="A185" s="2" t="s">
        <v>0</v>
      </c>
      <c r="B185" s="2" t="s">
        <v>3</v>
      </c>
      <c r="C185" s="8">
        <v>-221663</v>
      </c>
      <c r="D185" s="8">
        <v>-221657</v>
      </c>
      <c r="E185" s="8">
        <f t="shared" si="10"/>
        <v>116571</v>
      </c>
      <c r="F185" s="8">
        <f t="shared" si="11"/>
        <v>116577</v>
      </c>
      <c r="G185" s="2" t="s">
        <v>181</v>
      </c>
      <c r="H185" s="2">
        <v>6.62</v>
      </c>
      <c r="I185" s="2">
        <v>-8.14</v>
      </c>
      <c r="K185">
        <f t="shared" si="14"/>
        <v>992</v>
      </c>
      <c r="L185">
        <f t="shared" si="12"/>
        <v>1568</v>
      </c>
      <c r="M185">
        <f t="shared" si="13"/>
        <v>1280</v>
      </c>
    </row>
    <row r="186" spans="1:13" ht="19.5" customHeight="1">
      <c r="A186" s="2" t="s">
        <v>0</v>
      </c>
      <c r="B186" s="2" t="s">
        <v>3</v>
      </c>
      <c r="C186" s="8">
        <v>-220095</v>
      </c>
      <c r="D186" s="8">
        <v>-220089</v>
      </c>
      <c r="E186" s="8">
        <f t="shared" si="10"/>
        <v>118139</v>
      </c>
      <c r="F186" s="8">
        <f t="shared" si="11"/>
        <v>118145</v>
      </c>
      <c r="G186" s="2" t="s">
        <v>182</v>
      </c>
      <c r="H186" s="2">
        <v>6.62</v>
      </c>
      <c r="I186" s="2">
        <v>-8.14</v>
      </c>
      <c r="K186">
        <f t="shared" si="14"/>
        <v>1568</v>
      </c>
      <c r="L186">
        <f t="shared" si="12"/>
        <v>176</v>
      </c>
      <c r="M186">
        <f t="shared" si="13"/>
        <v>872</v>
      </c>
    </row>
    <row r="187" spans="1:13" ht="19.5" customHeight="1">
      <c r="A187" s="2" t="s">
        <v>0</v>
      </c>
      <c r="B187" s="2" t="s">
        <v>1</v>
      </c>
      <c r="C187" s="8">
        <v>-219919</v>
      </c>
      <c r="D187" s="8">
        <v>-219913</v>
      </c>
      <c r="E187" s="8">
        <f t="shared" si="10"/>
        <v>118315</v>
      </c>
      <c r="F187" s="8">
        <f t="shared" si="11"/>
        <v>118321</v>
      </c>
      <c r="G187" s="2" t="s">
        <v>183</v>
      </c>
      <c r="H187" s="2">
        <v>6.62</v>
      </c>
      <c r="I187" s="2">
        <v>-8.14</v>
      </c>
      <c r="K187">
        <f t="shared" si="14"/>
        <v>176</v>
      </c>
      <c r="L187">
        <f t="shared" si="12"/>
        <v>1853</v>
      </c>
      <c r="M187">
        <f t="shared" si="13"/>
        <v>1014.5</v>
      </c>
    </row>
    <row r="188" spans="1:13" ht="19.5" customHeight="1">
      <c r="A188" s="2" t="s">
        <v>0</v>
      </c>
      <c r="B188" s="2" t="s">
        <v>1</v>
      </c>
      <c r="C188" s="8">
        <v>-218066</v>
      </c>
      <c r="D188" s="8">
        <v>-218060</v>
      </c>
      <c r="E188" s="8">
        <f t="shared" si="10"/>
        <v>120168</v>
      </c>
      <c r="F188" s="8">
        <f t="shared" si="11"/>
        <v>120174</v>
      </c>
      <c r="G188" s="2" t="s">
        <v>184</v>
      </c>
      <c r="H188" s="2">
        <v>7.67</v>
      </c>
      <c r="I188" s="2">
        <v>-8.83</v>
      </c>
      <c r="K188">
        <f t="shared" si="14"/>
        <v>1853</v>
      </c>
      <c r="L188">
        <f t="shared" si="12"/>
        <v>519</v>
      </c>
      <c r="M188">
        <f t="shared" si="13"/>
        <v>1186</v>
      </c>
    </row>
    <row r="189" spans="1:13" ht="19.5" customHeight="1">
      <c r="A189" s="2" t="s">
        <v>0</v>
      </c>
      <c r="B189" s="2" t="s">
        <v>1</v>
      </c>
      <c r="C189" s="8">
        <v>-217547</v>
      </c>
      <c r="D189" s="8">
        <v>-217541</v>
      </c>
      <c r="E189" s="8">
        <f t="shared" si="10"/>
        <v>120687</v>
      </c>
      <c r="F189" s="8">
        <f t="shared" si="11"/>
        <v>120693</v>
      </c>
      <c r="G189" s="2" t="s">
        <v>185</v>
      </c>
      <c r="H189" s="2">
        <v>7.67</v>
      </c>
      <c r="I189" s="2">
        <v>-8.83</v>
      </c>
      <c r="K189">
        <f t="shared" si="14"/>
        <v>519</v>
      </c>
      <c r="L189">
        <f t="shared" si="12"/>
        <v>1141</v>
      </c>
      <c r="M189">
        <f t="shared" si="13"/>
        <v>830</v>
      </c>
    </row>
    <row r="190" spans="1:13" ht="19.5" customHeight="1">
      <c r="A190" s="2" t="s">
        <v>0</v>
      </c>
      <c r="B190" s="2" t="s">
        <v>1</v>
      </c>
      <c r="C190" s="8">
        <v>-216406</v>
      </c>
      <c r="D190" s="8">
        <v>-216400</v>
      </c>
      <c r="E190" s="8">
        <f t="shared" si="10"/>
        <v>121828</v>
      </c>
      <c r="F190" s="8">
        <f t="shared" si="11"/>
        <v>121834</v>
      </c>
      <c r="G190" s="2" t="s">
        <v>186</v>
      </c>
      <c r="H190" s="2">
        <v>6.62</v>
      </c>
      <c r="I190" s="2">
        <v>-8.14</v>
      </c>
      <c r="K190">
        <f t="shared" si="14"/>
        <v>1141</v>
      </c>
      <c r="L190">
        <f t="shared" si="12"/>
        <v>199</v>
      </c>
      <c r="M190">
        <f t="shared" si="13"/>
        <v>670</v>
      </c>
    </row>
    <row r="191" spans="1:13" ht="19.5" customHeight="1">
      <c r="A191" s="2" t="s">
        <v>0</v>
      </c>
      <c r="B191" s="2" t="s">
        <v>3</v>
      </c>
      <c r="C191" s="8">
        <v>-216207</v>
      </c>
      <c r="D191" s="8">
        <v>-216201</v>
      </c>
      <c r="E191" s="8">
        <f t="shared" si="10"/>
        <v>122027</v>
      </c>
      <c r="F191" s="8">
        <f t="shared" si="11"/>
        <v>122033</v>
      </c>
      <c r="G191" s="2" t="s">
        <v>187</v>
      </c>
      <c r="H191" s="2">
        <v>6.62</v>
      </c>
      <c r="I191" s="2">
        <v>-8.14</v>
      </c>
      <c r="K191">
        <f t="shared" si="14"/>
        <v>199</v>
      </c>
      <c r="L191">
        <f t="shared" si="12"/>
        <v>783</v>
      </c>
      <c r="M191">
        <f t="shared" si="13"/>
        <v>491</v>
      </c>
    </row>
    <row r="192" spans="1:13" ht="19.5" customHeight="1">
      <c r="A192" s="2" t="s">
        <v>0</v>
      </c>
      <c r="B192" s="2" t="s">
        <v>3</v>
      </c>
      <c r="C192" s="8">
        <v>-215424</v>
      </c>
      <c r="D192" s="8">
        <v>-215418</v>
      </c>
      <c r="E192" s="8">
        <f t="shared" si="10"/>
        <v>122810</v>
      </c>
      <c r="F192" s="8">
        <f t="shared" si="11"/>
        <v>122816</v>
      </c>
      <c r="G192" s="2" t="s">
        <v>188</v>
      </c>
      <c r="H192" s="2">
        <v>7.67</v>
      </c>
      <c r="I192" s="2">
        <v>-8.83</v>
      </c>
      <c r="K192">
        <f t="shared" si="14"/>
        <v>783</v>
      </c>
      <c r="L192">
        <f t="shared" si="12"/>
        <v>358</v>
      </c>
      <c r="M192">
        <f t="shared" si="13"/>
        <v>570.5</v>
      </c>
    </row>
    <row r="193" spans="1:13" ht="19.5" customHeight="1">
      <c r="A193" s="2" t="s">
        <v>0</v>
      </c>
      <c r="B193" s="2" t="s">
        <v>1</v>
      </c>
      <c r="C193" s="8">
        <v>-215066</v>
      </c>
      <c r="D193" s="8">
        <v>-215060</v>
      </c>
      <c r="E193" s="8">
        <f t="shared" si="10"/>
        <v>123168</v>
      </c>
      <c r="F193" s="8">
        <f t="shared" si="11"/>
        <v>123174</v>
      </c>
      <c r="G193" s="2" t="s">
        <v>189</v>
      </c>
      <c r="H193" s="2">
        <v>6.62</v>
      </c>
      <c r="I193" s="2">
        <v>-8.14</v>
      </c>
      <c r="K193">
        <f t="shared" si="14"/>
        <v>358</v>
      </c>
      <c r="L193">
        <f t="shared" si="12"/>
        <v>423</v>
      </c>
      <c r="M193">
        <f t="shared" si="13"/>
        <v>390.5</v>
      </c>
    </row>
    <row r="194" spans="1:13" ht="19.5" customHeight="1">
      <c r="A194" s="2" t="s">
        <v>0</v>
      </c>
      <c r="B194" s="2" t="s">
        <v>1</v>
      </c>
      <c r="C194" s="8">
        <v>-214643</v>
      </c>
      <c r="D194" s="8">
        <v>-214637</v>
      </c>
      <c r="E194" s="8">
        <f t="shared" si="10"/>
        <v>123591</v>
      </c>
      <c r="F194" s="8">
        <f t="shared" si="11"/>
        <v>123597</v>
      </c>
      <c r="G194" s="2" t="s">
        <v>190</v>
      </c>
      <c r="H194" s="2">
        <v>6.62</v>
      </c>
      <c r="I194" s="2">
        <v>-8.14</v>
      </c>
      <c r="K194">
        <f t="shared" si="14"/>
        <v>423</v>
      </c>
      <c r="L194">
        <f t="shared" si="12"/>
        <v>1231</v>
      </c>
      <c r="M194">
        <f t="shared" si="13"/>
        <v>827</v>
      </c>
    </row>
    <row r="195" spans="1:13" ht="19.5" customHeight="1">
      <c r="A195" s="2" t="s">
        <v>0</v>
      </c>
      <c r="B195" s="2" t="s">
        <v>3</v>
      </c>
      <c r="C195" s="8">
        <v>-213412</v>
      </c>
      <c r="D195" s="8">
        <v>-213406</v>
      </c>
      <c r="E195" s="8">
        <f t="shared" si="10"/>
        <v>124822</v>
      </c>
      <c r="F195" s="8">
        <f t="shared" si="11"/>
        <v>124828</v>
      </c>
      <c r="G195" s="2" t="s">
        <v>191</v>
      </c>
      <c r="H195" s="2">
        <v>6.62</v>
      </c>
      <c r="I195" s="2">
        <v>-8.14</v>
      </c>
      <c r="K195">
        <f t="shared" si="14"/>
        <v>1231</v>
      </c>
      <c r="L195">
        <f t="shared" si="12"/>
        <v>269</v>
      </c>
      <c r="M195">
        <f t="shared" si="13"/>
        <v>750</v>
      </c>
    </row>
    <row r="196" spans="1:13" ht="19.5" customHeight="1">
      <c r="A196" s="2" t="s">
        <v>0</v>
      </c>
      <c r="B196" s="2" t="s">
        <v>3</v>
      </c>
      <c r="C196" s="8">
        <v>-213143</v>
      </c>
      <c r="D196" s="8">
        <v>-213137</v>
      </c>
      <c r="E196" s="8">
        <f t="shared" si="10"/>
        <v>125091</v>
      </c>
      <c r="F196" s="8">
        <f t="shared" si="11"/>
        <v>125097</v>
      </c>
      <c r="G196" s="2" t="s">
        <v>192</v>
      </c>
      <c r="H196" s="2">
        <v>6.62</v>
      </c>
      <c r="I196" s="2">
        <v>-8.14</v>
      </c>
      <c r="K196">
        <f t="shared" si="14"/>
        <v>269</v>
      </c>
      <c r="L196">
        <f t="shared" si="12"/>
        <v>794</v>
      </c>
      <c r="M196">
        <f t="shared" si="13"/>
        <v>531.5</v>
      </c>
    </row>
    <row r="197" spans="1:13" ht="19.5" customHeight="1">
      <c r="A197" s="2" t="s">
        <v>0</v>
      </c>
      <c r="B197" s="2" t="s">
        <v>1</v>
      </c>
      <c r="C197" s="8">
        <v>-212349</v>
      </c>
      <c r="D197" s="8">
        <v>-212343</v>
      </c>
      <c r="E197" s="8">
        <f aca="true" t="shared" si="15" ref="E197:E260">338234+C197</f>
        <v>125885</v>
      </c>
      <c r="F197" s="8">
        <f aca="true" t="shared" si="16" ref="F197:F260">338234+D197</f>
        <v>125891</v>
      </c>
      <c r="G197" s="2" t="s">
        <v>193</v>
      </c>
      <c r="H197" s="2">
        <v>7.67</v>
      </c>
      <c r="I197" s="2">
        <v>-8.83</v>
      </c>
      <c r="K197">
        <f t="shared" si="14"/>
        <v>794</v>
      </c>
      <c r="L197">
        <f aca="true" t="shared" si="17" ref="L197:L260">E198-E197</f>
        <v>195</v>
      </c>
      <c r="M197">
        <f aca="true" t="shared" si="18" ref="M197:M260">AVERAGE(K197:L197)</f>
        <v>494.5</v>
      </c>
    </row>
    <row r="198" spans="1:13" ht="19.5" customHeight="1">
      <c r="A198" s="2" t="s">
        <v>0</v>
      </c>
      <c r="B198" s="2" t="s">
        <v>3</v>
      </c>
      <c r="C198" s="8">
        <v>-212154</v>
      </c>
      <c r="D198" s="8">
        <v>-212148</v>
      </c>
      <c r="E198" s="8">
        <f t="shared" si="15"/>
        <v>126080</v>
      </c>
      <c r="F198" s="8">
        <f t="shared" si="16"/>
        <v>126086</v>
      </c>
      <c r="G198" s="2" t="s">
        <v>194</v>
      </c>
      <c r="H198" s="2">
        <v>7.67</v>
      </c>
      <c r="I198" s="2">
        <v>-8.83</v>
      </c>
      <c r="K198">
        <f aca="true" t="shared" si="19" ref="K198:K261">E198-E197</f>
        <v>195</v>
      </c>
      <c r="L198">
        <f t="shared" si="17"/>
        <v>383</v>
      </c>
      <c r="M198">
        <f t="shared" si="18"/>
        <v>289</v>
      </c>
    </row>
    <row r="199" spans="1:13" ht="19.5" customHeight="1">
      <c r="A199" s="2" t="s">
        <v>0</v>
      </c>
      <c r="B199" s="2" t="s">
        <v>1</v>
      </c>
      <c r="C199" s="8">
        <v>-211771</v>
      </c>
      <c r="D199" s="8">
        <v>-211765</v>
      </c>
      <c r="E199" s="8">
        <f t="shared" si="15"/>
        <v>126463</v>
      </c>
      <c r="F199" s="8">
        <f t="shared" si="16"/>
        <v>126469</v>
      </c>
      <c r="G199" s="2" t="s">
        <v>195</v>
      </c>
      <c r="H199" s="2">
        <v>6.62</v>
      </c>
      <c r="I199" s="2">
        <v>-8.14</v>
      </c>
      <c r="K199">
        <f t="shared" si="19"/>
        <v>383</v>
      </c>
      <c r="L199">
        <f t="shared" si="17"/>
        <v>256</v>
      </c>
      <c r="M199">
        <f t="shared" si="18"/>
        <v>319.5</v>
      </c>
    </row>
    <row r="200" spans="1:13" ht="19.5" customHeight="1">
      <c r="A200" s="2" t="s">
        <v>0</v>
      </c>
      <c r="B200" s="2" t="s">
        <v>1</v>
      </c>
      <c r="C200" s="8">
        <v>-211515</v>
      </c>
      <c r="D200" s="8">
        <v>-211509</v>
      </c>
      <c r="E200" s="8">
        <f t="shared" si="15"/>
        <v>126719</v>
      </c>
      <c r="F200" s="8">
        <f t="shared" si="16"/>
        <v>126725</v>
      </c>
      <c r="G200" s="2" t="s">
        <v>196</v>
      </c>
      <c r="H200" s="2">
        <v>6.62</v>
      </c>
      <c r="I200" s="2">
        <v>-8.14</v>
      </c>
      <c r="K200">
        <f t="shared" si="19"/>
        <v>256</v>
      </c>
      <c r="L200">
        <f t="shared" si="17"/>
        <v>1810</v>
      </c>
      <c r="M200">
        <f t="shared" si="18"/>
        <v>1033</v>
      </c>
    </row>
    <row r="201" spans="1:13" ht="19.5" customHeight="1">
      <c r="A201" s="2" t="s">
        <v>0</v>
      </c>
      <c r="B201" s="2" t="s">
        <v>3</v>
      </c>
      <c r="C201" s="8">
        <v>-209705</v>
      </c>
      <c r="D201" s="8">
        <v>-209699</v>
      </c>
      <c r="E201" s="8">
        <f t="shared" si="15"/>
        <v>128529</v>
      </c>
      <c r="F201" s="8">
        <f t="shared" si="16"/>
        <v>128535</v>
      </c>
      <c r="G201" s="2" t="s">
        <v>197</v>
      </c>
      <c r="H201" s="2">
        <v>6.62</v>
      </c>
      <c r="I201" s="2">
        <v>-8.14</v>
      </c>
      <c r="K201">
        <f t="shared" si="19"/>
        <v>1810</v>
      </c>
      <c r="L201">
        <f t="shared" si="17"/>
        <v>1357</v>
      </c>
      <c r="M201">
        <f t="shared" si="18"/>
        <v>1583.5</v>
      </c>
    </row>
    <row r="202" spans="1:13" ht="19.5" customHeight="1">
      <c r="A202" s="2" t="s">
        <v>0</v>
      </c>
      <c r="B202" s="2" t="s">
        <v>1</v>
      </c>
      <c r="C202" s="8">
        <v>-208348</v>
      </c>
      <c r="D202" s="8">
        <v>-208342</v>
      </c>
      <c r="E202" s="8">
        <f t="shared" si="15"/>
        <v>129886</v>
      </c>
      <c r="F202" s="8">
        <f t="shared" si="16"/>
        <v>129892</v>
      </c>
      <c r="G202" s="2" t="s">
        <v>198</v>
      </c>
      <c r="H202" s="2">
        <v>6.62</v>
      </c>
      <c r="I202" s="2">
        <v>-8.14</v>
      </c>
      <c r="K202">
        <f t="shared" si="19"/>
        <v>1357</v>
      </c>
      <c r="L202">
        <f t="shared" si="17"/>
        <v>1063</v>
      </c>
      <c r="M202">
        <f t="shared" si="18"/>
        <v>1210</v>
      </c>
    </row>
    <row r="203" spans="1:13" ht="19.5" customHeight="1">
      <c r="A203" s="2" t="s">
        <v>0</v>
      </c>
      <c r="B203" s="2" t="s">
        <v>3</v>
      </c>
      <c r="C203" s="8">
        <v>-207285</v>
      </c>
      <c r="D203" s="8">
        <v>-207279</v>
      </c>
      <c r="E203" s="8">
        <f t="shared" si="15"/>
        <v>130949</v>
      </c>
      <c r="F203" s="8">
        <f t="shared" si="16"/>
        <v>130955</v>
      </c>
      <c r="G203" s="2" t="s">
        <v>199</v>
      </c>
      <c r="H203" s="2">
        <v>6.62</v>
      </c>
      <c r="I203" s="2">
        <v>-8.14</v>
      </c>
      <c r="K203">
        <f t="shared" si="19"/>
        <v>1063</v>
      </c>
      <c r="L203">
        <f t="shared" si="17"/>
        <v>1617</v>
      </c>
      <c r="M203">
        <f t="shared" si="18"/>
        <v>1340</v>
      </c>
    </row>
    <row r="204" spans="1:13" ht="19.5" customHeight="1">
      <c r="A204" s="2" t="s">
        <v>0</v>
      </c>
      <c r="B204" s="2" t="s">
        <v>1</v>
      </c>
      <c r="C204" s="8">
        <v>-205668</v>
      </c>
      <c r="D204" s="8">
        <v>-205662</v>
      </c>
      <c r="E204" s="8">
        <f t="shared" si="15"/>
        <v>132566</v>
      </c>
      <c r="F204" s="8">
        <f t="shared" si="16"/>
        <v>132572</v>
      </c>
      <c r="G204" s="2" t="s">
        <v>200</v>
      </c>
      <c r="H204" s="2">
        <v>7.67</v>
      </c>
      <c r="I204" s="2">
        <v>-8.83</v>
      </c>
      <c r="K204">
        <f t="shared" si="19"/>
        <v>1617</v>
      </c>
      <c r="L204">
        <f t="shared" si="17"/>
        <v>602</v>
      </c>
      <c r="M204">
        <f t="shared" si="18"/>
        <v>1109.5</v>
      </c>
    </row>
    <row r="205" spans="1:13" ht="19.5" customHeight="1">
      <c r="A205" s="2" t="s">
        <v>0</v>
      </c>
      <c r="B205" s="2" t="s">
        <v>3</v>
      </c>
      <c r="C205" s="8">
        <v>-205066</v>
      </c>
      <c r="D205" s="8">
        <v>-205060</v>
      </c>
      <c r="E205" s="8">
        <f t="shared" si="15"/>
        <v>133168</v>
      </c>
      <c r="F205" s="8">
        <f t="shared" si="16"/>
        <v>133174</v>
      </c>
      <c r="G205" s="2" t="s">
        <v>201</v>
      </c>
      <c r="H205" s="2">
        <v>7.67</v>
      </c>
      <c r="I205" s="2">
        <v>-8.83</v>
      </c>
      <c r="K205">
        <f t="shared" si="19"/>
        <v>602</v>
      </c>
      <c r="L205">
        <f t="shared" si="17"/>
        <v>440</v>
      </c>
      <c r="M205">
        <f t="shared" si="18"/>
        <v>521</v>
      </c>
    </row>
    <row r="206" spans="1:13" ht="19.5" customHeight="1">
      <c r="A206" s="2" t="s">
        <v>0</v>
      </c>
      <c r="B206" s="2" t="s">
        <v>1</v>
      </c>
      <c r="C206" s="8">
        <v>-204626</v>
      </c>
      <c r="D206" s="8">
        <v>-204620</v>
      </c>
      <c r="E206" s="8">
        <f t="shared" si="15"/>
        <v>133608</v>
      </c>
      <c r="F206" s="8">
        <f t="shared" si="16"/>
        <v>133614</v>
      </c>
      <c r="G206" s="2" t="s">
        <v>202</v>
      </c>
      <c r="H206" s="2">
        <v>7.67</v>
      </c>
      <c r="I206" s="2">
        <v>-8.83</v>
      </c>
      <c r="K206">
        <f t="shared" si="19"/>
        <v>440</v>
      </c>
      <c r="L206">
        <f t="shared" si="17"/>
        <v>283</v>
      </c>
      <c r="M206">
        <f t="shared" si="18"/>
        <v>361.5</v>
      </c>
    </row>
    <row r="207" spans="1:13" ht="19.5" customHeight="1">
      <c r="A207" s="2" t="s">
        <v>0</v>
      </c>
      <c r="B207" s="2" t="s">
        <v>3</v>
      </c>
      <c r="C207" s="8">
        <v>-204343</v>
      </c>
      <c r="D207" s="8">
        <v>-204337</v>
      </c>
      <c r="E207" s="8">
        <f t="shared" si="15"/>
        <v>133891</v>
      </c>
      <c r="F207" s="8">
        <f t="shared" si="16"/>
        <v>133897</v>
      </c>
      <c r="G207" s="2" t="s">
        <v>203</v>
      </c>
      <c r="H207" s="2">
        <v>6.62</v>
      </c>
      <c r="I207" s="2">
        <v>-8.14</v>
      </c>
      <c r="K207">
        <f t="shared" si="19"/>
        <v>283</v>
      </c>
      <c r="L207">
        <f t="shared" si="17"/>
        <v>297</v>
      </c>
      <c r="M207">
        <f t="shared" si="18"/>
        <v>290</v>
      </c>
    </row>
    <row r="208" spans="1:13" ht="19.5" customHeight="1">
      <c r="A208" s="2" t="s">
        <v>0</v>
      </c>
      <c r="B208" s="2" t="s">
        <v>3</v>
      </c>
      <c r="C208" s="8">
        <v>-204046</v>
      </c>
      <c r="D208" s="8">
        <v>-204040</v>
      </c>
      <c r="E208" s="8">
        <f t="shared" si="15"/>
        <v>134188</v>
      </c>
      <c r="F208" s="8">
        <f t="shared" si="16"/>
        <v>134194</v>
      </c>
      <c r="G208" s="2" t="s">
        <v>204</v>
      </c>
      <c r="H208" s="2">
        <v>7.67</v>
      </c>
      <c r="I208" s="2">
        <v>-8.83</v>
      </c>
      <c r="K208">
        <f t="shared" si="19"/>
        <v>297</v>
      </c>
      <c r="L208">
        <f t="shared" si="17"/>
        <v>422</v>
      </c>
      <c r="M208">
        <f t="shared" si="18"/>
        <v>359.5</v>
      </c>
    </row>
    <row r="209" spans="1:13" ht="19.5" customHeight="1">
      <c r="A209" s="2" t="s">
        <v>0</v>
      </c>
      <c r="B209" s="2" t="s">
        <v>1</v>
      </c>
      <c r="C209" s="8">
        <v>-203624</v>
      </c>
      <c r="D209" s="8">
        <v>-203618</v>
      </c>
      <c r="E209" s="8">
        <f t="shared" si="15"/>
        <v>134610</v>
      </c>
      <c r="F209" s="8">
        <f t="shared" si="16"/>
        <v>134616</v>
      </c>
      <c r="G209" s="2" t="s">
        <v>205</v>
      </c>
      <c r="H209" s="2">
        <v>6.62</v>
      </c>
      <c r="I209" s="2">
        <v>-8.14</v>
      </c>
      <c r="K209">
        <f t="shared" si="19"/>
        <v>422</v>
      </c>
      <c r="L209">
        <f t="shared" si="17"/>
        <v>714</v>
      </c>
      <c r="M209">
        <f t="shared" si="18"/>
        <v>568</v>
      </c>
    </row>
    <row r="210" spans="1:13" ht="19.5" customHeight="1">
      <c r="A210" s="2" t="s">
        <v>0</v>
      </c>
      <c r="B210" s="2" t="s">
        <v>1</v>
      </c>
      <c r="C210" s="8">
        <v>-202910</v>
      </c>
      <c r="D210" s="8">
        <v>-202904</v>
      </c>
      <c r="E210" s="8">
        <f t="shared" si="15"/>
        <v>135324</v>
      </c>
      <c r="F210" s="8">
        <f t="shared" si="16"/>
        <v>135330</v>
      </c>
      <c r="G210" s="2" t="s">
        <v>151</v>
      </c>
      <c r="H210" s="2">
        <v>7.67</v>
      </c>
      <c r="I210" s="2">
        <v>-8.83</v>
      </c>
      <c r="K210">
        <f t="shared" si="19"/>
        <v>714</v>
      </c>
      <c r="L210">
        <f t="shared" si="17"/>
        <v>2109</v>
      </c>
      <c r="M210">
        <f t="shared" si="18"/>
        <v>1411.5</v>
      </c>
    </row>
    <row r="211" spans="1:13" ht="19.5" customHeight="1">
      <c r="A211" s="2" t="s">
        <v>0</v>
      </c>
      <c r="B211" s="2" t="s">
        <v>1</v>
      </c>
      <c r="C211" s="8">
        <v>-200801</v>
      </c>
      <c r="D211" s="8">
        <v>-200795</v>
      </c>
      <c r="E211" s="8">
        <f t="shared" si="15"/>
        <v>137433</v>
      </c>
      <c r="F211" s="8">
        <f t="shared" si="16"/>
        <v>137439</v>
      </c>
      <c r="G211" s="2" t="s">
        <v>206</v>
      </c>
      <c r="H211" s="2">
        <v>6.62</v>
      </c>
      <c r="I211" s="2">
        <v>-8.14</v>
      </c>
      <c r="K211">
        <f t="shared" si="19"/>
        <v>2109</v>
      </c>
      <c r="L211">
        <f t="shared" si="17"/>
        <v>49</v>
      </c>
      <c r="M211">
        <f t="shared" si="18"/>
        <v>1079</v>
      </c>
    </row>
    <row r="212" spans="1:13" ht="19.5" customHeight="1">
      <c r="A212" s="2" t="s">
        <v>0</v>
      </c>
      <c r="B212" s="2" t="s">
        <v>3</v>
      </c>
      <c r="C212" s="8">
        <v>-200752</v>
      </c>
      <c r="D212" s="8">
        <v>-200746</v>
      </c>
      <c r="E212" s="8">
        <f t="shared" si="15"/>
        <v>137482</v>
      </c>
      <c r="F212" s="8">
        <f t="shared" si="16"/>
        <v>137488</v>
      </c>
      <c r="G212" s="2" t="s">
        <v>207</v>
      </c>
      <c r="H212" s="2">
        <v>6.62</v>
      </c>
      <c r="I212" s="2">
        <v>-8.14</v>
      </c>
      <c r="K212">
        <f t="shared" si="19"/>
        <v>49</v>
      </c>
      <c r="L212">
        <f t="shared" si="17"/>
        <v>1158</v>
      </c>
      <c r="M212">
        <f t="shared" si="18"/>
        <v>603.5</v>
      </c>
    </row>
    <row r="213" spans="1:13" ht="19.5" customHeight="1">
      <c r="A213" s="2" t="s">
        <v>0</v>
      </c>
      <c r="B213" s="2" t="s">
        <v>3</v>
      </c>
      <c r="C213" s="8">
        <v>-199594</v>
      </c>
      <c r="D213" s="8">
        <v>-199588</v>
      </c>
      <c r="E213" s="8">
        <f t="shared" si="15"/>
        <v>138640</v>
      </c>
      <c r="F213" s="8">
        <f t="shared" si="16"/>
        <v>138646</v>
      </c>
      <c r="G213" s="2" t="s">
        <v>208</v>
      </c>
      <c r="H213" s="2">
        <v>6.62</v>
      </c>
      <c r="I213" s="2">
        <v>-8.14</v>
      </c>
      <c r="K213">
        <f t="shared" si="19"/>
        <v>1158</v>
      </c>
      <c r="L213">
        <f t="shared" si="17"/>
        <v>584</v>
      </c>
      <c r="M213">
        <f t="shared" si="18"/>
        <v>871</v>
      </c>
    </row>
    <row r="214" spans="1:13" ht="19.5" customHeight="1">
      <c r="A214" s="2" t="s">
        <v>0</v>
      </c>
      <c r="B214" s="2" t="s">
        <v>1</v>
      </c>
      <c r="C214" s="8">
        <v>-199010</v>
      </c>
      <c r="D214" s="8">
        <v>-199004</v>
      </c>
      <c r="E214" s="8">
        <f t="shared" si="15"/>
        <v>139224</v>
      </c>
      <c r="F214" s="8">
        <f t="shared" si="16"/>
        <v>139230</v>
      </c>
      <c r="G214" s="2" t="s">
        <v>209</v>
      </c>
      <c r="H214" s="2">
        <v>7.67</v>
      </c>
      <c r="I214" s="2">
        <v>-8.83</v>
      </c>
      <c r="K214">
        <f t="shared" si="19"/>
        <v>584</v>
      </c>
      <c r="L214">
        <f t="shared" si="17"/>
        <v>1550</v>
      </c>
      <c r="M214">
        <f t="shared" si="18"/>
        <v>1067</v>
      </c>
    </row>
    <row r="215" spans="1:13" ht="19.5" customHeight="1">
      <c r="A215" s="2" t="s">
        <v>0</v>
      </c>
      <c r="B215" s="2" t="s">
        <v>3</v>
      </c>
      <c r="C215" s="8">
        <v>-197460</v>
      </c>
      <c r="D215" s="8">
        <v>-197454</v>
      </c>
      <c r="E215" s="8">
        <f t="shared" si="15"/>
        <v>140774</v>
      </c>
      <c r="F215" s="8">
        <f t="shared" si="16"/>
        <v>140780</v>
      </c>
      <c r="G215" s="2" t="s">
        <v>210</v>
      </c>
      <c r="H215" s="2">
        <v>6.62</v>
      </c>
      <c r="I215" s="2">
        <v>-8.14</v>
      </c>
      <c r="K215">
        <f t="shared" si="19"/>
        <v>1550</v>
      </c>
      <c r="L215">
        <f t="shared" si="17"/>
        <v>242</v>
      </c>
      <c r="M215">
        <f t="shared" si="18"/>
        <v>896</v>
      </c>
    </row>
    <row r="216" spans="1:13" ht="19.5" customHeight="1">
      <c r="A216" s="2" t="s">
        <v>0</v>
      </c>
      <c r="B216" s="2" t="s">
        <v>1</v>
      </c>
      <c r="C216" s="8">
        <v>-197218</v>
      </c>
      <c r="D216" s="8">
        <v>-197212</v>
      </c>
      <c r="E216" s="8">
        <f t="shared" si="15"/>
        <v>141016</v>
      </c>
      <c r="F216" s="8">
        <f t="shared" si="16"/>
        <v>141022</v>
      </c>
      <c r="G216" s="2" t="s">
        <v>211</v>
      </c>
      <c r="H216" s="2">
        <v>6.62</v>
      </c>
      <c r="I216" s="2">
        <v>-8.14</v>
      </c>
      <c r="K216">
        <f t="shared" si="19"/>
        <v>242</v>
      </c>
      <c r="L216">
        <f t="shared" si="17"/>
        <v>556</v>
      </c>
      <c r="M216">
        <f t="shared" si="18"/>
        <v>399</v>
      </c>
    </row>
    <row r="217" spans="1:13" ht="19.5" customHeight="1">
      <c r="A217" s="2" t="s">
        <v>0</v>
      </c>
      <c r="B217" s="2" t="s">
        <v>3</v>
      </c>
      <c r="C217" s="8">
        <v>-196662</v>
      </c>
      <c r="D217" s="8">
        <v>-196656</v>
      </c>
      <c r="E217" s="8">
        <f t="shared" si="15"/>
        <v>141572</v>
      </c>
      <c r="F217" s="8">
        <f t="shared" si="16"/>
        <v>141578</v>
      </c>
      <c r="G217" s="2" t="s">
        <v>212</v>
      </c>
      <c r="H217" s="2">
        <v>6.62</v>
      </c>
      <c r="I217" s="2">
        <v>-8.14</v>
      </c>
      <c r="K217">
        <f t="shared" si="19"/>
        <v>556</v>
      </c>
      <c r="L217">
        <f t="shared" si="17"/>
        <v>353</v>
      </c>
      <c r="M217">
        <f t="shared" si="18"/>
        <v>454.5</v>
      </c>
    </row>
    <row r="218" spans="1:13" ht="19.5" customHeight="1">
      <c r="A218" s="2" t="s">
        <v>0</v>
      </c>
      <c r="B218" s="2" t="s">
        <v>1</v>
      </c>
      <c r="C218" s="8">
        <v>-196309</v>
      </c>
      <c r="D218" s="8">
        <v>-196303</v>
      </c>
      <c r="E218" s="8">
        <f t="shared" si="15"/>
        <v>141925</v>
      </c>
      <c r="F218" s="8">
        <f t="shared" si="16"/>
        <v>141931</v>
      </c>
      <c r="G218" s="2" t="s">
        <v>213</v>
      </c>
      <c r="H218" s="2">
        <v>6.62</v>
      </c>
      <c r="I218" s="2">
        <v>-8.14</v>
      </c>
      <c r="K218">
        <f t="shared" si="19"/>
        <v>353</v>
      </c>
      <c r="L218">
        <f t="shared" si="17"/>
        <v>1348</v>
      </c>
      <c r="M218">
        <f t="shared" si="18"/>
        <v>850.5</v>
      </c>
    </row>
    <row r="219" spans="1:13" ht="19.5" customHeight="1">
      <c r="A219" s="2" t="s">
        <v>0</v>
      </c>
      <c r="B219" s="2" t="s">
        <v>1</v>
      </c>
      <c r="C219" s="8">
        <v>-194961</v>
      </c>
      <c r="D219" s="8">
        <v>-194955</v>
      </c>
      <c r="E219" s="8">
        <f t="shared" si="15"/>
        <v>143273</v>
      </c>
      <c r="F219" s="8">
        <f t="shared" si="16"/>
        <v>143279</v>
      </c>
      <c r="G219" s="2" t="s">
        <v>214</v>
      </c>
      <c r="H219" s="2">
        <v>7.67</v>
      </c>
      <c r="I219" s="2">
        <v>-8.83</v>
      </c>
      <c r="K219">
        <f t="shared" si="19"/>
        <v>1348</v>
      </c>
      <c r="L219">
        <f t="shared" si="17"/>
        <v>439</v>
      </c>
      <c r="M219">
        <f t="shared" si="18"/>
        <v>893.5</v>
      </c>
    </row>
    <row r="220" spans="1:13" ht="19.5" customHeight="1">
      <c r="A220" s="2" t="s">
        <v>0</v>
      </c>
      <c r="B220" s="2" t="s">
        <v>3</v>
      </c>
      <c r="C220" s="8">
        <v>-194522</v>
      </c>
      <c r="D220" s="8">
        <v>-194516</v>
      </c>
      <c r="E220" s="8">
        <f t="shared" si="15"/>
        <v>143712</v>
      </c>
      <c r="F220" s="8">
        <f t="shared" si="16"/>
        <v>143718</v>
      </c>
      <c r="G220" s="2" t="s">
        <v>215</v>
      </c>
      <c r="H220" s="2">
        <v>6.62</v>
      </c>
      <c r="I220" s="2">
        <v>-8.14</v>
      </c>
      <c r="K220">
        <f t="shared" si="19"/>
        <v>439</v>
      </c>
      <c r="L220">
        <f t="shared" si="17"/>
        <v>1359</v>
      </c>
      <c r="M220">
        <f t="shared" si="18"/>
        <v>899</v>
      </c>
    </row>
    <row r="221" spans="1:13" ht="19.5" customHeight="1">
      <c r="A221" s="2" t="s">
        <v>0</v>
      </c>
      <c r="B221" s="2" t="s">
        <v>3</v>
      </c>
      <c r="C221" s="8">
        <v>-193163</v>
      </c>
      <c r="D221" s="8">
        <v>-193157</v>
      </c>
      <c r="E221" s="8">
        <f t="shared" si="15"/>
        <v>145071</v>
      </c>
      <c r="F221" s="8">
        <f t="shared" si="16"/>
        <v>145077</v>
      </c>
      <c r="G221" s="2" t="s">
        <v>216</v>
      </c>
      <c r="H221" s="2">
        <v>6.62</v>
      </c>
      <c r="I221" s="2">
        <v>-8.14</v>
      </c>
      <c r="K221">
        <f t="shared" si="19"/>
        <v>1359</v>
      </c>
      <c r="L221">
        <f t="shared" si="17"/>
        <v>273</v>
      </c>
      <c r="M221">
        <f t="shared" si="18"/>
        <v>816</v>
      </c>
    </row>
    <row r="222" spans="1:13" ht="19.5" customHeight="1">
      <c r="A222" s="2" t="s">
        <v>0</v>
      </c>
      <c r="B222" s="2" t="s">
        <v>1</v>
      </c>
      <c r="C222" s="8">
        <v>-192890</v>
      </c>
      <c r="D222" s="8">
        <v>-192884</v>
      </c>
      <c r="E222" s="8">
        <f t="shared" si="15"/>
        <v>145344</v>
      </c>
      <c r="F222" s="8">
        <f t="shared" si="16"/>
        <v>145350</v>
      </c>
      <c r="G222" s="2" t="s">
        <v>217</v>
      </c>
      <c r="H222" s="2">
        <v>7.67</v>
      </c>
      <c r="I222" s="2">
        <v>-8.83</v>
      </c>
      <c r="K222">
        <f t="shared" si="19"/>
        <v>273</v>
      </c>
      <c r="L222">
        <f t="shared" si="17"/>
        <v>728</v>
      </c>
      <c r="M222">
        <f t="shared" si="18"/>
        <v>500.5</v>
      </c>
    </row>
    <row r="223" spans="1:13" ht="19.5" customHeight="1">
      <c r="A223" s="2" t="s">
        <v>0</v>
      </c>
      <c r="B223" s="2" t="s">
        <v>3</v>
      </c>
      <c r="C223" s="8">
        <v>-192162</v>
      </c>
      <c r="D223" s="8">
        <v>-192156</v>
      </c>
      <c r="E223" s="8">
        <f t="shared" si="15"/>
        <v>146072</v>
      </c>
      <c r="F223" s="8">
        <f t="shared" si="16"/>
        <v>146078</v>
      </c>
      <c r="G223" s="2" t="s">
        <v>218</v>
      </c>
      <c r="H223" s="2">
        <v>6.62</v>
      </c>
      <c r="I223" s="2">
        <v>-8.14</v>
      </c>
      <c r="K223">
        <f t="shared" si="19"/>
        <v>728</v>
      </c>
      <c r="L223">
        <f t="shared" si="17"/>
        <v>1672</v>
      </c>
      <c r="M223">
        <f t="shared" si="18"/>
        <v>1200</v>
      </c>
    </row>
    <row r="224" spans="1:13" ht="19.5" customHeight="1">
      <c r="A224" s="2" t="s">
        <v>0</v>
      </c>
      <c r="B224" s="2" t="s">
        <v>1</v>
      </c>
      <c r="C224" s="8">
        <v>-190490</v>
      </c>
      <c r="D224" s="8">
        <v>-190484</v>
      </c>
      <c r="E224" s="8">
        <f t="shared" si="15"/>
        <v>147744</v>
      </c>
      <c r="F224" s="8">
        <f t="shared" si="16"/>
        <v>147750</v>
      </c>
      <c r="G224" s="2" t="s">
        <v>219</v>
      </c>
      <c r="H224" s="2">
        <v>7.67</v>
      </c>
      <c r="I224" s="2">
        <v>-8.83</v>
      </c>
      <c r="K224">
        <f t="shared" si="19"/>
        <v>1672</v>
      </c>
      <c r="L224">
        <f t="shared" si="17"/>
        <v>488</v>
      </c>
      <c r="M224">
        <f t="shared" si="18"/>
        <v>1080</v>
      </c>
    </row>
    <row r="225" spans="1:13" ht="19.5" customHeight="1">
      <c r="A225" s="2" t="s">
        <v>0</v>
      </c>
      <c r="B225" s="2" t="s">
        <v>3</v>
      </c>
      <c r="C225" s="8">
        <v>-190002</v>
      </c>
      <c r="D225" s="8">
        <v>-189996</v>
      </c>
      <c r="E225" s="8">
        <f t="shared" si="15"/>
        <v>148232</v>
      </c>
      <c r="F225" s="8">
        <f t="shared" si="16"/>
        <v>148238</v>
      </c>
      <c r="G225" s="2" t="s">
        <v>220</v>
      </c>
      <c r="H225" s="2">
        <v>7.67</v>
      </c>
      <c r="I225" s="2">
        <v>-8.83</v>
      </c>
      <c r="K225">
        <f t="shared" si="19"/>
        <v>488</v>
      </c>
      <c r="L225">
        <f t="shared" si="17"/>
        <v>678</v>
      </c>
      <c r="M225">
        <f t="shared" si="18"/>
        <v>583</v>
      </c>
    </row>
    <row r="226" spans="1:13" ht="19.5" customHeight="1">
      <c r="A226" s="2" t="s">
        <v>0</v>
      </c>
      <c r="B226" s="2" t="s">
        <v>3</v>
      </c>
      <c r="C226" s="8">
        <v>-189324</v>
      </c>
      <c r="D226" s="8">
        <v>-189318</v>
      </c>
      <c r="E226" s="8">
        <f t="shared" si="15"/>
        <v>148910</v>
      </c>
      <c r="F226" s="8">
        <f t="shared" si="16"/>
        <v>148916</v>
      </c>
      <c r="G226" s="2" t="s">
        <v>221</v>
      </c>
      <c r="H226" s="2">
        <v>6.62</v>
      </c>
      <c r="I226" s="2">
        <v>-8.14</v>
      </c>
      <c r="K226">
        <f t="shared" si="19"/>
        <v>678</v>
      </c>
      <c r="L226">
        <f t="shared" si="17"/>
        <v>403</v>
      </c>
      <c r="M226">
        <f t="shared" si="18"/>
        <v>540.5</v>
      </c>
    </row>
    <row r="227" spans="1:13" ht="19.5" customHeight="1">
      <c r="A227" s="2" t="s">
        <v>0</v>
      </c>
      <c r="B227" s="2" t="s">
        <v>3</v>
      </c>
      <c r="C227" s="8">
        <v>-188921</v>
      </c>
      <c r="D227" s="8">
        <v>-188915</v>
      </c>
      <c r="E227" s="8">
        <f t="shared" si="15"/>
        <v>149313</v>
      </c>
      <c r="F227" s="8">
        <f t="shared" si="16"/>
        <v>149319</v>
      </c>
      <c r="G227" s="2" t="s">
        <v>222</v>
      </c>
      <c r="H227" s="2">
        <v>6.62</v>
      </c>
      <c r="I227" s="2">
        <v>-8.14</v>
      </c>
      <c r="K227">
        <f t="shared" si="19"/>
        <v>403</v>
      </c>
      <c r="L227">
        <f t="shared" si="17"/>
        <v>35</v>
      </c>
      <c r="M227">
        <f t="shared" si="18"/>
        <v>219</v>
      </c>
    </row>
    <row r="228" spans="1:13" ht="19.5" customHeight="1">
      <c r="A228" s="2" t="s">
        <v>0</v>
      </c>
      <c r="B228" s="2" t="s">
        <v>1</v>
      </c>
      <c r="C228" s="8">
        <v>-188886</v>
      </c>
      <c r="D228" s="8">
        <v>-188880</v>
      </c>
      <c r="E228" s="8">
        <f t="shared" si="15"/>
        <v>149348</v>
      </c>
      <c r="F228" s="8">
        <f t="shared" si="16"/>
        <v>149354</v>
      </c>
      <c r="G228" s="2" t="s">
        <v>223</v>
      </c>
      <c r="H228" s="2">
        <v>6.62</v>
      </c>
      <c r="I228" s="2">
        <v>-8.14</v>
      </c>
      <c r="K228">
        <f t="shared" si="19"/>
        <v>35</v>
      </c>
      <c r="L228">
        <f t="shared" si="17"/>
        <v>860</v>
      </c>
      <c r="M228">
        <f t="shared" si="18"/>
        <v>447.5</v>
      </c>
    </row>
    <row r="229" spans="1:13" ht="19.5" customHeight="1">
      <c r="A229" s="2" t="s">
        <v>0</v>
      </c>
      <c r="B229" s="2" t="s">
        <v>3</v>
      </c>
      <c r="C229" s="8">
        <v>-188026</v>
      </c>
      <c r="D229" s="8">
        <v>-188020</v>
      </c>
      <c r="E229" s="8">
        <f t="shared" si="15"/>
        <v>150208</v>
      </c>
      <c r="F229" s="8">
        <f t="shared" si="16"/>
        <v>150214</v>
      </c>
      <c r="G229" s="2" t="s">
        <v>224</v>
      </c>
      <c r="H229" s="2">
        <v>6.62</v>
      </c>
      <c r="I229" s="2">
        <v>-8.14</v>
      </c>
      <c r="K229">
        <f t="shared" si="19"/>
        <v>860</v>
      </c>
      <c r="L229">
        <f t="shared" si="17"/>
        <v>79</v>
      </c>
      <c r="M229">
        <f t="shared" si="18"/>
        <v>469.5</v>
      </c>
    </row>
    <row r="230" spans="1:13" ht="19.5" customHeight="1">
      <c r="A230" s="2" t="s">
        <v>0</v>
      </c>
      <c r="B230" s="2" t="s">
        <v>3</v>
      </c>
      <c r="C230" s="8">
        <v>-187947</v>
      </c>
      <c r="D230" s="8">
        <v>-187941</v>
      </c>
      <c r="E230" s="8">
        <f t="shared" si="15"/>
        <v>150287</v>
      </c>
      <c r="F230" s="8">
        <f t="shared" si="16"/>
        <v>150293</v>
      </c>
      <c r="G230" s="2" t="s">
        <v>225</v>
      </c>
      <c r="H230" s="2">
        <v>6.62</v>
      </c>
      <c r="I230" s="2">
        <v>-8.14</v>
      </c>
      <c r="K230">
        <f t="shared" si="19"/>
        <v>79</v>
      </c>
      <c r="L230">
        <f t="shared" si="17"/>
        <v>509</v>
      </c>
      <c r="M230">
        <f t="shared" si="18"/>
        <v>294</v>
      </c>
    </row>
    <row r="231" spans="1:13" ht="19.5" customHeight="1">
      <c r="A231" s="2" t="s">
        <v>0</v>
      </c>
      <c r="B231" s="2" t="s">
        <v>1</v>
      </c>
      <c r="C231" s="8">
        <v>-187438</v>
      </c>
      <c r="D231" s="8">
        <v>-187432</v>
      </c>
      <c r="E231" s="8">
        <f t="shared" si="15"/>
        <v>150796</v>
      </c>
      <c r="F231" s="8">
        <f t="shared" si="16"/>
        <v>150802</v>
      </c>
      <c r="G231" s="2" t="s">
        <v>226</v>
      </c>
      <c r="H231" s="2">
        <v>6.62</v>
      </c>
      <c r="I231" s="2">
        <v>-8.14</v>
      </c>
      <c r="K231">
        <f t="shared" si="19"/>
        <v>509</v>
      </c>
      <c r="L231">
        <f t="shared" si="17"/>
        <v>206</v>
      </c>
      <c r="M231">
        <f t="shared" si="18"/>
        <v>357.5</v>
      </c>
    </row>
    <row r="232" spans="1:13" ht="19.5" customHeight="1">
      <c r="A232" s="2" t="s">
        <v>0</v>
      </c>
      <c r="B232" s="2" t="s">
        <v>3</v>
      </c>
      <c r="C232" s="8">
        <v>-187232</v>
      </c>
      <c r="D232" s="8">
        <v>-187226</v>
      </c>
      <c r="E232" s="8">
        <f t="shared" si="15"/>
        <v>151002</v>
      </c>
      <c r="F232" s="8">
        <f t="shared" si="16"/>
        <v>151008</v>
      </c>
      <c r="G232" s="2" t="s">
        <v>227</v>
      </c>
      <c r="H232" s="2">
        <v>6.62</v>
      </c>
      <c r="I232" s="2">
        <v>-8.14</v>
      </c>
      <c r="K232">
        <f t="shared" si="19"/>
        <v>206</v>
      </c>
      <c r="L232">
        <f t="shared" si="17"/>
        <v>730</v>
      </c>
      <c r="M232">
        <f t="shared" si="18"/>
        <v>468</v>
      </c>
    </row>
    <row r="233" spans="1:13" ht="19.5" customHeight="1">
      <c r="A233" s="2" t="s">
        <v>0</v>
      </c>
      <c r="B233" s="2" t="s">
        <v>1</v>
      </c>
      <c r="C233" s="8">
        <v>-186502</v>
      </c>
      <c r="D233" s="8">
        <v>-186496</v>
      </c>
      <c r="E233" s="8">
        <f t="shared" si="15"/>
        <v>151732</v>
      </c>
      <c r="F233" s="8">
        <f t="shared" si="16"/>
        <v>151738</v>
      </c>
      <c r="G233" s="2" t="s">
        <v>228</v>
      </c>
      <c r="H233" s="2">
        <v>6.62</v>
      </c>
      <c r="I233" s="2">
        <v>-8.14</v>
      </c>
      <c r="K233">
        <f t="shared" si="19"/>
        <v>730</v>
      </c>
      <c r="L233">
        <f t="shared" si="17"/>
        <v>755</v>
      </c>
      <c r="M233">
        <f t="shared" si="18"/>
        <v>742.5</v>
      </c>
    </row>
    <row r="234" spans="1:13" ht="19.5" customHeight="1">
      <c r="A234" s="2" t="s">
        <v>0</v>
      </c>
      <c r="B234" s="2" t="s">
        <v>1</v>
      </c>
      <c r="C234" s="8">
        <v>-185747</v>
      </c>
      <c r="D234" s="8">
        <v>-185741</v>
      </c>
      <c r="E234" s="8">
        <f t="shared" si="15"/>
        <v>152487</v>
      </c>
      <c r="F234" s="8">
        <f t="shared" si="16"/>
        <v>152493</v>
      </c>
      <c r="G234" s="2" t="s">
        <v>229</v>
      </c>
      <c r="H234" s="2">
        <v>7.67</v>
      </c>
      <c r="I234" s="2">
        <v>-8.83</v>
      </c>
      <c r="K234">
        <f t="shared" si="19"/>
        <v>755</v>
      </c>
      <c r="L234">
        <f t="shared" si="17"/>
        <v>261</v>
      </c>
      <c r="M234">
        <f t="shared" si="18"/>
        <v>508</v>
      </c>
    </row>
    <row r="235" spans="1:13" ht="19.5" customHeight="1">
      <c r="A235" s="2" t="s">
        <v>0</v>
      </c>
      <c r="B235" s="2" t="s">
        <v>1</v>
      </c>
      <c r="C235" s="8">
        <v>-185486</v>
      </c>
      <c r="D235" s="8">
        <v>-185480</v>
      </c>
      <c r="E235" s="8">
        <f t="shared" si="15"/>
        <v>152748</v>
      </c>
      <c r="F235" s="8">
        <f t="shared" si="16"/>
        <v>152754</v>
      </c>
      <c r="G235" s="2" t="s">
        <v>230</v>
      </c>
      <c r="H235" s="2">
        <v>6.62</v>
      </c>
      <c r="I235" s="2">
        <v>-8.14</v>
      </c>
      <c r="K235">
        <f t="shared" si="19"/>
        <v>261</v>
      </c>
      <c r="L235">
        <f t="shared" si="17"/>
        <v>145</v>
      </c>
      <c r="M235">
        <f t="shared" si="18"/>
        <v>203</v>
      </c>
    </row>
    <row r="236" spans="1:13" ht="19.5" customHeight="1">
      <c r="A236" s="2" t="s">
        <v>0</v>
      </c>
      <c r="B236" s="2" t="s">
        <v>3</v>
      </c>
      <c r="C236" s="8">
        <v>-185341</v>
      </c>
      <c r="D236" s="8">
        <v>-185335</v>
      </c>
      <c r="E236" s="8">
        <f t="shared" si="15"/>
        <v>152893</v>
      </c>
      <c r="F236" s="8">
        <f t="shared" si="16"/>
        <v>152899</v>
      </c>
      <c r="G236" s="2" t="s">
        <v>231</v>
      </c>
      <c r="H236" s="2">
        <v>7.67</v>
      </c>
      <c r="I236" s="2">
        <v>-8.83</v>
      </c>
      <c r="K236">
        <f t="shared" si="19"/>
        <v>145</v>
      </c>
      <c r="L236">
        <f t="shared" si="17"/>
        <v>31</v>
      </c>
      <c r="M236">
        <f t="shared" si="18"/>
        <v>88</v>
      </c>
    </row>
    <row r="237" spans="1:13" ht="19.5" customHeight="1">
      <c r="A237" s="2" t="s">
        <v>0</v>
      </c>
      <c r="B237" s="2" t="s">
        <v>1</v>
      </c>
      <c r="C237" s="8">
        <v>-185310</v>
      </c>
      <c r="D237" s="8">
        <v>-185304</v>
      </c>
      <c r="E237" s="8">
        <f t="shared" si="15"/>
        <v>152924</v>
      </c>
      <c r="F237" s="8">
        <f t="shared" si="16"/>
        <v>152930</v>
      </c>
      <c r="G237" s="2" t="s">
        <v>232</v>
      </c>
      <c r="H237" s="2">
        <v>7.67</v>
      </c>
      <c r="I237" s="2">
        <v>-8.83</v>
      </c>
      <c r="K237">
        <f t="shared" si="19"/>
        <v>31</v>
      </c>
      <c r="L237">
        <f t="shared" si="17"/>
        <v>121</v>
      </c>
      <c r="M237">
        <f t="shared" si="18"/>
        <v>76</v>
      </c>
    </row>
    <row r="238" spans="1:13" ht="19.5" customHeight="1">
      <c r="A238" s="2" t="s">
        <v>0</v>
      </c>
      <c r="B238" s="2" t="s">
        <v>1</v>
      </c>
      <c r="C238" s="8">
        <v>-185189</v>
      </c>
      <c r="D238" s="8">
        <v>-185183</v>
      </c>
      <c r="E238" s="8">
        <f t="shared" si="15"/>
        <v>153045</v>
      </c>
      <c r="F238" s="8">
        <f t="shared" si="16"/>
        <v>153051</v>
      </c>
      <c r="G238" s="2" t="s">
        <v>233</v>
      </c>
      <c r="H238" s="2">
        <v>6.62</v>
      </c>
      <c r="I238" s="2">
        <v>-8.14</v>
      </c>
      <c r="K238">
        <f t="shared" si="19"/>
        <v>121</v>
      </c>
      <c r="L238">
        <f t="shared" si="17"/>
        <v>442</v>
      </c>
      <c r="M238">
        <f t="shared" si="18"/>
        <v>281.5</v>
      </c>
    </row>
    <row r="239" spans="1:13" ht="19.5" customHeight="1">
      <c r="A239" s="2" t="s">
        <v>0</v>
      </c>
      <c r="B239" s="2" t="s">
        <v>1</v>
      </c>
      <c r="C239" s="8">
        <v>-184747</v>
      </c>
      <c r="D239" s="8">
        <v>-184741</v>
      </c>
      <c r="E239" s="8">
        <f t="shared" si="15"/>
        <v>153487</v>
      </c>
      <c r="F239" s="8">
        <f t="shared" si="16"/>
        <v>153493</v>
      </c>
      <c r="G239" s="2" t="s">
        <v>234</v>
      </c>
      <c r="H239" s="2">
        <v>7.67</v>
      </c>
      <c r="I239" s="2">
        <v>-8.83</v>
      </c>
      <c r="K239">
        <f t="shared" si="19"/>
        <v>442</v>
      </c>
      <c r="L239">
        <f t="shared" si="17"/>
        <v>21</v>
      </c>
      <c r="M239">
        <f t="shared" si="18"/>
        <v>231.5</v>
      </c>
    </row>
    <row r="240" spans="1:13" ht="19.5" customHeight="1">
      <c r="A240" s="2" t="s">
        <v>0</v>
      </c>
      <c r="B240" s="2" t="s">
        <v>1</v>
      </c>
      <c r="C240" s="8">
        <v>-184726</v>
      </c>
      <c r="D240" s="8">
        <v>-184720</v>
      </c>
      <c r="E240" s="8">
        <f t="shared" si="15"/>
        <v>153508</v>
      </c>
      <c r="F240" s="8">
        <f t="shared" si="16"/>
        <v>153514</v>
      </c>
      <c r="G240" s="2" t="s">
        <v>235</v>
      </c>
      <c r="H240" s="2">
        <v>7.67</v>
      </c>
      <c r="I240" s="2">
        <v>-8.83</v>
      </c>
      <c r="K240">
        <f t="shared" si="19"/>
        <v>21</v>
      </c>
      <c r="L240">
        <f t="shared" si="17"/>
        <v>556</v>
      </c>
      <c r="M240">
        <f t="shared" si="18"/>
        <v>288.5</v>
      </c>
    </row>
    <row r="241" spans="1:13" ht="19.5" customHeight="1">
      <c r="A241" s="2" t="s">
        <v>0</v>
      </c>
      <c r="B241" s="2" t="s">
        <v>3</v>
      </c>
      <c r="C241" s="8">
        <v>-184170</v>
      </c>
      <c r="D241" s="8">
        <v>-184164</v>
      </c>
      <c r="E241" s="8">
        <f t="shared" si="15"/>
        <v>154064</v>
      </c>
      <c r="F241" s="8">
        <f t="shared" si="16"/>
        <v>154070</v>
      </c>
      <c r="G241" s="2" t="s">
        <v>236</v>
      </c>
      <c r="H241" s="2">
        <v>6.62</v>
      </c>
      <c r="I241" s="2">
        <v>-8.14</v>
      </c>
      <c r="K241">
        <f t="shared" si="19"/>
        <v>556</v>
      </c>
      <c r="L241">
        <f t="shared" si="17"/>
        <v>118</v>
      </c>
      <c r="M241">
        <f t="shared" si="18"/>
        <v>337</v>
      </c>
    </row>
    <row r="242" spans="1:13" ht="19.5" customHeight="1">
      <c r="A242" s="2" t="s">
        <v>0</v>
      </c>
      <c r="B242" s="2" t="s">
        <v>1</v>
      </c>
      <c r="C242" s="8">
        <v>-184052</v>
      </c>
      <c r="D242" s="8">
        <v>-184046</v>
      </c>
      <c r="E242" s="8">
        <f t="shared" si="15"/>
        <v>154182</v>
      </c>
      <c r="F242" s="8">
        <f t="shared" si="16"/>
        <v>154188</v>
      </c>
      <c r="G242" s="2" t="s">
        <v>237</v>
      </c>
      <c r="H242" s="2">
        <v>6.62</v>
      </c>
      <c r="I242" s="2">
        <v>-8.14</v>
      </c>
      <c r="K242">
        <f t="shared" si="19"/>
        <v>118</v>
      </c>
      <c r="L242">
        <f t="shared" si="17"/>
        <v>626</v>
      </c>
      <c r="M242">
        <f t="shared" si="18"/>
        <v>372</v>
      </c>
    </row>
    <row r="243" spans="1:13" ht="19.5" customHeight="1">
      <c r="A243" s="2" t="s">
        <v>0</v>
      </c>
      <c r="B243" s="2" t="s">
        <v>3</v>
      </c>
      <c r="C243" s="8">
        <v>-183426</v>
      </c>
      <c r="D243" s="8">
        <v>-183420</v>
      </c>
      <c r="E243" s="8">
        <f t="shared" si="15"/>
        <v>154808</v>
      </c>
      <c r="F243" s="8">
        <f t="shared" si="16"/>
        <v>154814</v>
      </c>
      <c r="G243" s="2" t="s">
        <v>238</v>
      </c>
      <c r="H243" s="2">
        <v>6.62</v>
      </c>
      <c r="I243" s="2">
        <v>-8.14</v>
      </c>
      <c r="K243">
        <f t="shared" si="19"/>
        <v>626</v>
      </c>
      <c r="L243">
        <f t="shared" si="17"/>
        <v>38</v>
      </c>
      <c r="M243">
        <f t="shared" si="18"/>
        <v>332</v>
      </c>
    </row>
    <row r="244" spans="1:13" ht="19.5" customHeight="1">
      <c r="A244" s="2" t="s">
        <v>0</v>
      </c>
      <c r="B244" s="2" t="s">
        <v>3</v>
      </c>
      <c r="C244" s="8">
        <v>-183388</v>
      </c>
      <c r="D244" s="8">
        <v>-183382</v>
      </c>
      <c r="E244" s="8">
        <f t="shared" si="15"/>
        <v>154846</v>
      </c>
      <c r="F244" s="8">
        <f t="shared" si="16"/>
        <v>154852</v>
      </c>
      <c r="G244" s="2" t="s">
        <v>235</v>
      </c>
      <c r="H244" s="2">
        <v>7.67</v>
      </c>
      <c r="I244" s="2">
        <v>-8.83</v>
      </c>
      <c r="K244">
        <f t="shared" si="19"/>
        <v>38</v>
      </c>
      <c r="L244">
        <f t="shared" si="17"/>
        <v>1516</v>
      </c>
      <c r="M244">
        <f t="shared" si="18"/>
        <v>777</v>
      </c>
    </row>
    <row r="245" spans="1:13" ht="19.5" customHeight="1">
      <c r="A245" s="2" t="s">
        <v>0</v>
      </c>
      <c r="B245" s="2" t="s">
        <v>3</v>
      </c>
      <c r="C245" s="8">
        <v>-181872</v>
      </c>
      <c r="D245" s="8">
        <v>-181866</v>
      </c>
      <c r="E245" s="8">
        <f t="shared" si="15"/>
        <v>156362</v>
      </c>
      <c r="F245" s="8">
        <f t="shared" si="16"/>
        <v>156368</v>
      </c>
      <c r="G245" s="2" t="s">
        <v>239</v>
      </c>
      <c r="H245" s="2">
        <v>6.62</v>
      </c>
      <c r="I245" s="2">
        <v>-8.14</v>
      </c>
      <c r="K245">
        <f t="shared" si="19"/>
        <v>1516</v>
      </c>
      <c r="L245">
        <f t="shared" si="17"/>
        <v>229</v>
      </c>
      <c r="M245">
        <f t="shared" si="18"/>
        <v>872.5</v>
      </c>
    </row>
    <row r="246" spans="1:13" ht="19.5" customHeight="1">
      <c r="A246" s="2" t="s">
        <v>0</v>
      </c>
      <c r="B246" s="2" t="s">
        <v>1</v>
      </c>
      <c r="C246" s="8">
        <v>-181643</v>
      </c>
      <c r="D246" s="8">
        <v>-181637</v>
      </c>
      <c r="E246" s="8">
        <f t="shared" si="15"/>
        <v>156591</v>
      </c>
      <c r="F246" s="8">
        <f t="shared" si="16"/>
        <v>156597</v>
      </c>
      <c r="G246" s="2" t="s">
        <v>240</v>
      </c>
      <c r="H246" s="2">
        <v>7.67</v>
      </c>
      <c r="I246" s="2">
        <v>-8.83</v>
      </c>
      <c r="K246">
        <f t="shared" si="19"/>
        <v>229</v>
      </c>
      <c r="L246">
        <f t="shared" si="17"/>
        <v>1154</v>
      </c>
      <c r="M246">
        <f t="shared" si="18"/>
        <v>691.5</v>
      </c>
    </row>
    <row r="247" spans="1:13" ht="19.5" customHeight="1">
      <c r="A247" s="2" t="s">
        <v>0</v>
      </c>
      <c r="B247" s="2" t="s">
        <v>3</v>
      </c>
      <c r="C247" s="8">
        <v>-180489</v>
      </c>
      <c r="D247" s="8">
        <v>-180483</v>
      </c>
      <c r="E247" s="8">
        <f t="shared" si="15"/>
        <v>157745</v>
      </c>
      <c r="F247" s="8">
        <f t="shared" si="16"/>
        <v>157751</v>
      </c>
      <c r="G247" s="2" t="s">
        <v>241</v>
      </c>
      <c r="H247" s="2">
        <v>7.67</v>
      </c>
      <c r="I247" s="2">
        <v>-8.83</v>
      </c>
      <c r="K247">
        <f t="shared" si="19"/>
        <v>1154</v>
      </c>
      <c r="L247">
        <f t="shared" si="17"/>
        <v>41</v>
      </c>
      <c r="M247">
        <f t="shared" si="18"/>
        <v>597.5</v>
      </c>
    </row>
    <row r="248" spans="1:13" ht="19.5" customHeight="1">
      <c r="A248" s="2" t="s">
        <v>0</v>
      </c>
      <c r="B248" s="2" t="s">
        <v>1</v>
      </c>
      <c r="C248" s="8">
        <v>-180448</v>
      </c>
      <c r="D248" s="8">
        <v>-180442</v>
      </c>
      <c r="E248" s="8">
        <f t="shared" si="15"/>
        <v>157786</v>
      </c>
      <c r="F248" s="8">
        <f t="shared" si="16"/>
        <v>157792</v>
      </c>
      <c r="G248" s="2" t="s">
        <v>242</v>
      </c>
      <c r="H248" s="2">
        <v>7.67</v>
      </c>
      <c r="I248" s="2">
        <v>-8.83</v>
      </c>
      <c r="K248">
        <f t="shared" si="19"/>
        <v>41</v>
      </c>
      <c r="L248">
        <f t="shared" si="17"/>
        <v>546</v>
      </c>
      <c r="M248">
        <f t="shared" si="18"/>
        <v>293.5</v>
      </c>
    </row>
    <row r="249" spans="1:13" ht="19.5" customHeight="1">
      <c r="A249" s="2" t="s">
        <v>0</v>
      </c>
      <c r="B249" s="2" t="s">
        <v>1</v>
      </c>
      <c r="C249" s="8">
        <v>-179902</v>
      </c>
      <c r="D249" s="8">
        <v>-179896</v>
      </c>
      <c r="E249" s="8">
        <f t="shared" si="15"/>
        <v>158332</v>
      </c>
      <c r="F249" s="8">
        <f t="shared" si="16"/>
        <v>158338</v>
      </c>
      <c r="G249" s="2" t="s">
        <v>243</v>
      </c>
      <c r="H249" s="2">
        <v>7.67</v>
      </c>
      <c r="I249" s="2">
        <v>-8.83</v>
      </c>
      <c r="K249">
        <f t="shared" si="19"/>
        <v>546</v>
      </c>
      <c r="L249">
        <f t="shared" si="17"/>
        <v>87</v>
      </c>
      <c r="M249">
        <f t="shared" si="18"/>
        <v>316.5</v>
      </c>
    </row>
    <row r="250" spans="1:13" ht="19.5" customHeight="1">
      <c r="A250" s="2" t="s">
        <v>0</v>
      </c>
      <c r="B250" s="2" t="s">
        <v>3</v>
      </c>
      <c r="C250" s="8">
        <v>-179815</v>
      </c>
      <c r="D250" s="8">
        <v>-179809</v>
      </c>
      <c r="E250" s="8">
        <f t="shared" si="15"/>
        <v>158419</v>
      </c>
      <c r="F250" s="8">
        <f t="shared" si="16"/>
        <v>158425</v>
      </c>
      <c r="G250" s="2" t="s">
        <v>244</v>
      </c>
      <c r="H250" s="2">
        <v>6.62</v>
      </c>
      <c r="I250" s="2">
        <v>-8.14</v>
      </c>
      <c r="K250">
        <f t="shared" si="19"/>
        <v>87</v>
      </c>
      <c r="L250">
        <f t="shared" si="17"/>
        <v>513</v>
      </c>
      <c r="M250">
        <f t="shared" si="18"/>
        <v>300</v>
      </c>
    </row>
    <row r="251" spans="1:13" ht="19.5" customHeight="1">
      <c r="A251" s="2" t="s">
        <v>0</v>
      </c>
      <c r="B251" s="2" t="s">
        <v>3</v>
      </c>
      <c r="C251" s="8">
        <v>-179302</v>
      </c>
      <c r="D251" s="8">
        <v>-179296</v>
      </c>
      <c r="E251" s="8">
        <f t="shared" si="15"/>
        <v>158932</v>
      </c>
      <c r="F251" s="8">
        <f t="shared" si="16"/>
        <v>158938</v>
      </c>
      <c r="G251" s="2" t="s">
        <v>245</v>
      </c>
      <c r="H251" s="2">
        <v>7.67</v>
      </c>
      <c r="I251" s="2">
        <v>-8.83</v>
      </c>
      <c r="K251">
        <f t="shared" si="19"/>
        <v>513</v>
      </c>
      <c r="L251">
        <f t="shared" si="17"/>
        <v>608</v>
      </c>
      <c r="M251">
        <f t="shared" si="18"/>
        <v>560.5</v>
      </c>
    </row>
    <row r="252" spans="1:13" ht="19.5" customHeight="1">
      <c r="A252" s="2" t="s">
        <v>0</v>
      </c>
      <c r="B252" s="2" t="s">
        <v>1</v>
      </c>
      <c r="C252" s="8">
        <v>-178694</v>
      </c>
      <c r="D252" s="8">
        <v>-178688</v>
      </c>
      <c r="E252" s="8">
        <f t="shared" si="15"/>
        <v>159540</v>
      </c>
      <c r="F252" s="8">
        <f t="shared" si="16"/>
        <v>159546</v>
      </c>
      <c r="G252" s="2" t="s">
        <v>246</v>
      </c>
      <c r="H252" s="2">
        <v>7.67</v>
      </c>
      <c r="I252" s="2">
        <v>-8.83</v>
      </c>
      <c r="K252">
        <f t="shared" si="19"/>
        <v>608</v>
      </c>
      <c r="L252">
        <f t="shared" si="17"/>
        <v>2125</v>
      </c>
      <c r="M252">
        <f t="shared" si="18"/>
        <v>1366.5</v>
      </c>
    </row>
    <row r="253" spans="1:13" ht="19.5" customHeight="1">
      <c r="A253" s="2" t="s">
        <v>0</v>
      </c>
      <c r="B253" s="2" t="s">
        <v>3</v>
      </c>
      <c r="C253" s="8">
        <v>-176569</v>
      </c>
      <c r="D253" s="8">
        <v>-176563</v>
      </c>
      <c r="E253" s="8">
        <f t="shared" si="15"/>
        <v>161665</v>
      </c>
      <c r="F253" s="8">
        <f t="shared" si="16"/>
        <v>161671</v>
      </c>
      <c r="G253" s="2" t="s">
        <v>247</v>
      </c>
      <c r="H253" s="2">
        <v>6.62</v>
      </c>
      <c r="I253" s="2">
        <v>-8.14</v>
      </c>
      <c r="K253">
        <f t="shared" si="19"/>
        <v>2125</v>
      </c>
      <c r="L253">
        <f t="shared" si="17"/>
        <v>11</v>
      </c>
      <c r="M253">
        <f t="shared" si="18"/>
        <v>1068</v>
      </c>
    </row>
    <row r="254" spans="1:13" ht="19.5" customHeight="1">
      <c r="A254" s="2" t="s">
        <v>0</v>
      </c>
      <c r="B254" s="2" t="s">
        <v>3</v>
      </c>
      <c r="C254" s="8">
        <v>-176558</v>
      </c>
      <c r="D254" s="8">
        <v>-176552</v>
      </c>
      <c r="E254" s="8">
        <f t="shared" si="15"/>
        <v>161676</v>
      </c>
      <c r="F254" s="8">
        <f t="shared" si="16"/>
        <v>161682</v>
      </c>
      <c r="G254" s="2" t="s">
        <v>248</v>
      </c>
      <c r="H254" s="2">
        <v>6.62</v>
      </c>
      <c r="I254" s="2">
        <v>-8.14</v>
      </c>
      <c r="K254">
        <f t="shared" si="19"/>
        <v>11</v>
      </c>
      <c r="L254">
        <f t="shared" si="17"/>
        <v>85</v>
      </c>
      <c r="M254">
        <f t="shared" si="18"/>
        <v>48</v>
      </c>
    </row>
    <row r="255" spans="1:13" ht="19.5" customHeight="1">
      <c r="A255" s="2" t="s">
        <v>0</v>
      </c>
      <c r="B255" s="2" t="s">
        <v>3</v>
      </c>
      <c r="C255" s="8">
        <v>-176473</v>
      </c>
      <c r="D255" s="8">
        <v>-176467</v>
      </c>
      <c r="E255" s="8">
        <f t="shared" si="15"/>
        <v>161761</v>
      </c>
      <c r="F255" s="8">
        <f t="shared" si="16"/>
        <v>161767</v>
      </c>
      <c r="G255" s="2" t="s">
        <v>249</v>
      </c>
      <c r="H255" s="2">
        <v>6.62</v>
      </c>
      <c r="I255" s="2">
        <v>-8.14</v>
      </c>
      <c r="K255">
        <f t="shared" si="19"/>
        <v>85</v>
      </c>
      <c r="L255">
        <f t="shared" si="17"/>
        <v>1244</v>
      </c>
      <c r="M255">
        <f t="shared" si="18"/>
        <v>664.5</v>
      </c>
    </row>
    <row r="256" spans="1:13" ht="19.5" customHeight="1">
      <c r="A256" s="2" t="s">
        <v>0</v>
      </c>
      <c r="B256" s="2" t="s">
        <v>1</v>
      </c>
      <c r="C256" s="8">
        <v>-175229</v>
      </c>
      <c r="D256" s="8">
        <v>-175223</v>
      </c>
      <c r="E256" s="8">
        <f t="shared" si="15"/>
        <v>163005</v>
      </c>
      <c r="F256" s="8">
        <f t="shared" si="16"/>
        <v>163011</v>
      </c>
      <c r="G256" s="2" t="s">
        <v>250</v>
      </c>
      <c r="H256" s="2">
        <v>6.62</v>
      </c>
      <c r="I256" s="2">
        <v>-8.14</v>
      </c>
      <c r="K256">
        <f t="shared" si="19"/>
        <v>1244</v>
      </c>
      <c r="L256">
        <f t="shared" si="17"/>
        <v>996</v>
      </c>
      <c r="M256">
        <f t="shared" si="18"/>
        <v>1120</v>
      </c>
    </row>
    <row r="257" spans="1:13" ht="19.5" customHeight="1">
      <c r="A257" s="2" t="s">
        <v>0</v>
      </c>
      <c r="B257" s="2" t="s">
        <v>3</v>
      </c>
      <c r="C257" s="8">
        <v>-174233</v>
      </c>
      <c r="D257" s="8">
        <v>-174227</v>
      </c>
      <c r="E257" s="8">
        <f t="shared" si="15"/>
        <v>164001</v>
      </c>
      <c r="F257" s="8">
        <f t="shared" si="16"/>
        <v>164007</v>
      </c>
      <c r="G257" s="2" t="s">
        <v>251</v>
      </c>
      <c r="H257" s="2">
        <v>7.67</v>
      </c>
      <c r="I257" s="2">
        <v>-8.83</v>
      </c>
      <c r="K257">
        <f t="shared" si="19"/>
        <v>996</v>
      </c>
      <c r="L257">
        <f t="shared" si="17"/>
        <v>436</v>
      </c>
      <c r="M257">
        <f t="shared" si="18"/>
        <v>716</v>
      </c>
    </row>
    <row r="258" spans="1:13" ht="19.5" customHeight="1">
      <c r="A258" s="2" t="s">
        <v>0</v>
      </c>
      <c r="B258" s="2" t="s">
        <v>1</v>
      </c>
      <c r="C258" s="8">
        <v>-173797</v>
      </c>
      <c r="D258" s="8">
        <v>-173791</v>
      </c>
      <c r="E258" s="8">
        <f t="shared" si="15"/>
        <v>164437</v>
      </c>
      <c r="F258" s="8">
        <f t="shared" si="16"/>
        <v>164443</v>
      </c>
      <c r="G258" s="2" t="s">
        <v>252</v>
      </c>
      <c r="H258" s="2">
        <v>7.67</v>
      </c>
      <c r="I258" s="2">
        <v>-8.83</v>
      </c>
      <c r="K258">
        <f t="shared" si="19"/>
        <v>436</v>
      </c>
      <c r="L258">
        <f t="shared" si="17"/>
        <v>614</v>
      </c>
      <c r="M258">
        <f t="shared" si="18"/>
        <v>525</v>
      </c>
    </row>
    <row r="259" spans="1:13" ht="19.5" customHeight="1">
      <c r="A259" s="2" t="s">
        <v>0</v>
      </c>
      <c r="B259" s="2" t="s">
        <v>3</v>
      </c>
      <c r="C259" s="8">
        <v>-173183</v>
      </c>
      <c r="D259" s="8">
        <v>-173177</v>
      </c>
      <c r="E259" s="8">
        <f t="shared" si="15"/>
        <v>165051</v>
      </c>
      <c r="F259" s="8">
        <f t="shared" si="16"/>
        <v>165057</v>
      </c>
      <c r="G259" s="2" t="s">
        <v>253</v>
      </c>
      <c r="H259" s="2">
        <v>7.67</v>
      </c>
      <c r="I259" s="2">
        <v>-8.83</v>
      </c>
      <c r="K259">
        <f t="shared" si="19"/>
        <v>614</v>
      </c>
      <c r="L259">
        <f t="shared" si="17"/>
        <v>334</v>
      </c>
      <c r="M259">
        <f t="shared" si="18"/>
        <v>474</v>
      </c>
    </row>
    <row r="260" spans="1:13" ht="19.5" customHeight="1">
      <c r="A260" s="2" t="s">
        <v>0</v>
      </c>
      <c r="B260" s="2" t="s">
        <v>1</v>
      </c>
      <c r="C260" s="8">
        <v>-172849</v>
      </c>
      <c r="D260" s="8">
        <v>-172843</v>
      </c>
      <c r="E260" s="8">
        <f t="shared" si="15"/>
        <v>165385</v>
      </c>
      <c r="F260" s="8">
        <f t="shared" si="16"/>
        <v>165391</v>
      </c>
      <c r="G260" s="2" t="s">
        <v>254</v>
      </c>
      <c r="H260" s="2">
        <v>7.67</v>
      </c>
      <c r="I260" s="2">
        <v>-8.83</v>
      </c>
      <c r="K260">
        <f t="shared" si="19"/>
        <v>334</v>
      </c>
      <c r="L260">
        <f t="shared" si="17"/>
        <v>844</v>
      </c>
      <c r="M260">
        <f t="shared" si="18"/>
        <v>589</v>
      </c>
    </row>
    <row r="261" spans="1:13" ht="19.5" customHeight="1">
      <c r="A261" s="2" t="s">
        <v>0</v>
      </c>
      <c r="B261" s="2" t="s">
        <v>1</v>
      </c>
      <c r="C261" s="8">
        <v>-172005</v>
      </c>
      <c r="D261" s="8">
        <v>-171999</v>
      </c>
      <c r="E261" s="8">
        <f aca="true" t="shared" si="20" ref="E261:E324">338234+C261</f>
        <v>166229</v>
      </c>
      <c r="F261" s="8">
        <f aca="true" t="shared" si="21" ref="F261:F324">338234+D261</f>
        <v>166235</v>
      </c>
      <c r="G261" s="2" t="s">
        <v>255</v>
      </c>
      <c r="H261" s="2">
        <v>7.67</v>
      </c>
      <c r="I261" s="2">
        <v>-8.83</v>
      </c>
      <c r="K261">
        <f t="shared" si="19"/>
        <v>844</v>
      </c>
      <c r="L261">
        <f aca="true" t="shared" si="22" ref="L261:L324">E262-E261</f>
        <v>1202</v>
      </c>
      <c r="M261">
        <f aca="true" t="shared" si="23" ref="M261:M324">AVERAGE(K261:L261)</f>
        <v>1023</v>
      </c>
    </row>
    <row r="262" spans="1:13" ht="19.5" customHeight="1">
      <c r="A262" s="2" t="s">
        <v>0</v>
      </c>
      <c r="B262" s="2" t="s">
        <v>1</v>
      </c>
      <c r="C262" s="8">
        <v>-170803</v>
      </c>
      <c r="D262" s="8">
        <v>-170797</v>
      </c>
      <c r="E262" s="8">
        <f t="shared" si="20"/>
        <v>167431</v>
      </c>
      <c r="F262" s="8">
        <f t="shared" si="21"/>
        <v>167437</v>
      </c>
      <c r="G262" s="2" t="s">
        <v>256</v>
      </c>
      <c r="H262" s="2">
        <v>7.67</v>
      </c>
      <c r="I262" s="2">
        <v>-8.83</v>
      </c>
      <c r="K262">
        <f aca="true" t="shared" si="24" ref="K262:K325">E262-E261</f>
        <v>1202</v>
      </c>
      <c r="L262">
        <f t="shared" si="22"/>
        <v>458</v>
      </c>
      <c r="M262">
        <f t="shared" si="23"/>
        <v>830</v>
      </c>
    </row>
    <row r="263" spans="1:13" ht="19.5" customHeight="1">
      <c r="A263" s="2" t="s">
        <v>0</v>
      </c>
      <c r="B263" s="2" t="s">
        <v>1</v>
      </c>
      <c r="C263" s="8">
        <v>-170345</v>
      </c>
      <c r="D263" s="8">
        <v>-170339</v>
      </c>
      <c r="E263" s="8">
        <f t="shared" si="20"/>
        <v>167889</v>
      </c>
      <c r="F263" s="8">
        <f t="shared" si="21"/>
        <v>167895</v>
      </c>
      <c r="G263" s="2" t="s">
        <v>257</v>
      </c>
      <c r="H263" s="2">
        <v>7.67</v>
      </c>
      <c r="I263" s="2">
        <v>-8.83</v>
      </c>
      <c r="K263">
        <f t="shared" si="24"/>
        <v>458</v>
      </c>
      <c r="L263">
        <f t="shared" si="22"/>
        <v>1184</v>
      </c>
      <c r="M263">
        <f t="shared" si="23"/>
        <v>821</v>
      </c>
    </row>
    <row r="264" spans="1:13" ht="19.5" customHeight="1">
      <c r="A264" s="2" t="s">
        <v>0</v>
      </c>
      <c r="B264" s="2" t="s">
        <v>1</v>
      </c>
      <c r="C264" s="8">
        <v>-169161</v>
      </c>
      <c r="D264" s="8">
        <v>-169155</v>
      </c>
      <c r="E264" s="8">
        <f t="shared" si="20"/>
        <v>169073</v>
      </c>
      <c r="F264" s="8">
        <f t="shared" si="21"/>
        <v>169079</v>
      </c>
      <c r="G264" s="2" t="s">
        <v>258</v>
      </c>
      <c r="H264" s="2">
        <v>6.62</v>
      </c>
      <c r="I264" s="2">
        <v>-8.14</v>
      </c>
      <c r="K264">
        <f t="shared" si="24"/>
        <v>1184</v>
      </c>
      <c r="L264">
        <f t="shared" si="22"/>
        <v>816</v>
      </c>
      <c r="M264">
        <f t="shared" si="23"/>
        <v>1000</v>
      </c>
    </row>
    <row r="265" spans="1:13" ht="19.5" customHeight="1">
      <c r="A265" s="2" t="s">
        <v>0</v>
      </c>
      <c r="B265" s="2" t="s">
        <v>3</v>
      </c>
      <c r="C265" s="8">
        <v>-168345</v>
      </c>
      <c r="D265" s="8">
        <v>-168339</v>
      </c>
      <c r="E265" s="8">
        <f t="shared" si="20"/>
        <v>169889</v>
      </c>
      <c r="F265" s="8">
        <f t="shared" si="21"/>
        <v>169895</v>
      </c>
      <c r="G265" s="2" t="s">
        <v>259</v>
      </c>
      <c r="H265" s="2">
        <v>7.67</v>
      </c>
      <c r="I265" s="2">
        <v>-8.83</v>
      </c>
      <c r="K265">
        <f t="shared" si="24"/>
        <v>816</v>
      </c>
      <c r="L265">
        <f t="shared" si="22"/>
        <v>178</v>
      </c>
      <c r="M265">
        <f t="shared" si="23"/>
        <v>497</v>
      </c>
    </row>
    <row r="266" spans="1:13" ht="19.5" customHeight="1">
      <c r="A266" s="2" t="s">
        <v>0</v>
      </c>
      <c r="B266" s="2" t="s">
        <v>3</v>
      </c>
      <c r="C266" s="8">
        <v>-168167</v>
      </c>
      <c r="D266" s="8">
        <v>-168161</v>
      </c>
      <c r="E266" s="8">
        <f t="shared" si="20"/>
        <v>170067</v>
      </c>
      <c r="F266" s="8">
        <f t="shared" si="21"/>
        <v>170073</v>
      </c>
      <c r="G266" s="2" t="s">
        <v>260</v>
      </c>
      <c r="H266" s="2">
        <v>6.62</v>
      </c>
      <c r="I266" s="2">
        <v>-8.14</v>
      </c>
      <c r="K266">
        <f t="shared" si="24"/>
        <v>178</v>
      </c>
      <c r="L266">
        <f t="shared" si="22"/>
        <v>9</v>
      </c>
      <c r="M266">
        <f t="shared" si="23"/>
        <v>93.5</v>
      </c>
    </row>
    <row r="267" spans="1:13" ht="19.5" customHeight="1">
      <c r="A267" s="2" t="s">
        <v>0</v>
      </c>
      <c r="B267" s="2" t="s">
        <v>3</v>
      </c>
      <c r="C267" s="8">
        <v>-168158</v>
      </c>
      <c r="D267" s="8">
        <v>-168152</v>
      </c>
      <c r="E267" s="8">
        <f t="shared" si="20"/>
        <v>170076</v>
      </c>
      <c r="F267" s="8">
        <f t="shared" si="21"/>
        <v>170082</v>
      </c>
      <c r="G267" s="2" t="s">
        <v>261</v>
      </c>
      <c r="H267" s="2">
        <v>6.62</v>
      </c>
      <c r="I267" s="2">
        <v>-8.14</v>
      </c>
      <c r="K267">
        <f t="shared" si="24"/>
        <v>9</v>
      </c>
      <c r="L267">
        <f t="shared" si="22"/>
        <v>1942</v>
      </c>
      <c r="M267">
        <f t="shared" si="23"/>
        <v>975.5</v>
      </c>
    </row>
    <row r="268" spans="1:14" ht="19.5" customHeight="1">
      <c r="A268" s="14" t="s">
        <v>0</v>
      </c>
      <c r="B268" s="14" t="s">
        <v>3</v>
      </c>
      <c r="C268" s="15">
        <v>-166216</v>
      </c>
      <c r="D268" s="15">
        <v>-166210</v>
      </c>
      <c r="E268" s="15">
        <f t="shared" si="20"/>
        <v>172018</v>
      </c>
      <c r="F268" s="15">
        <f t="shared" si="21"/>
        <v>172024</v>
      </c>
      <c r="G268" s="14" t="s">
        <v>262</v>
      </c>
      <c r="H268" s="14">
        <v>7.67</v>
      </c>
      <c r="I268" s="14">
        <v>-8.83</v>
      </c>
      <c r="J268" s="16" t="s">
        <v>488</v>
      </c>
      <c r="K268" s="16">
        <f t="shared" si="24"/>
        <v>1942</v>
      </c>
      <c r="L268" s="16">
        <f t="shared" si="22"/>
        <v>107</v>
      </c>
      <c r="M268" s="16">
        <f t="shared" si="23"/>
        <v>1024.5</v>
      </c>
      <c r="N268" s="17"/>
    </row>
    <row r="269" spans="1:14" ht="19.5" customHeight="1">
      <c r="A269" s="14" t="s">
        <v>0</v>
      </c>
      <c r="B269" s="14" t="s">
        <v>1</v>
      </c>
      <c r="C269" s="15">
        <v>-166109</v>
      </c>
      <c r="D269" s="15">
        <v>-166103</v>
      </c>
      <c r="E269" s="15">
        <f t="shared" si="20"/>
        <v>172125</v>
      </c>
      <c r="F269" s="15">
        <f t="shared" si="21"/>
        <v>172131</v>
      </c>
      <c r="G269" s="14" t="s">
        <v>263</v>
      </c>
      <c r="H269" s="14">
        <v>6.62</v>
      </c>
      <c r="I269" s="14">
        <v>-8.14</v>
      </c>
      <c r="J269" s="16" t="s">
        <v>488</v>
      </c>
      <c r="K269" s="16">
        <f t="shared" si="24"/>
        <v>107</v>
      </c>
      <c r="L269" s="16">
        <f t="shared" si="22"/>
        <v>160</v>
      </c>
      <c r="M269" s="16">
        <f t="shared" si="23"/>
        <v>133.5</v>
      </c>
      <c r="N269" s="17"/>
    </row>
    <row r="270" spans="1:14" ht="19.5" customHeight="1">
      <c r="A270" s="14" t="s">
        <v>0</v>
      </c>
      <c r="B270" s="14" t="s">
        <v>1</v>
      </c>
      <c r="C270" s="15">
        <v>-165949</v>
      </c>
      <c r="D270" s="15">
        <v>-165943</v>
      </c>
      <c r="E270" s="15">
        <f t="shared" si="20"/>
        <v>172285</v>
      </c>
      <c r="F270" s="15">
        <f t="shared" si="21"/>
        <v>172291</v>
      </c>
      <c r="G270" s="14" t="s">
        <v>264</v>
      </c>
      <c r="H270" s="14">
        <v>6.62</v>
      </c>
      <c r="I270" s="14">
        <v>-8.14</v>
      </c>
      <c r="J270" s="16" t="s">
        <v>488</v>
      </c>
      <c r="K270" s="16">
        <f t="shared" si="24"/>
        <v>160</v>
      </c>
      <c r="L270" s="16">
        <f t="shared" si="22"/>
        <v>63</v>
      </c>
      <c r="M270" s="16">
        <f t="shared" si="23"/>
        <v>111.5</v>
      </c>
      <c r="N270" s="17"/>
    </row>
    <row r="271" spans="1:14" ht="19.5" customHeight="1">
      <c r="A271" s="14" t="s">
        <v>0</v>
      </c>
      <c r="B271" s="14" t="s">
        <v>1</v>
      </c>
      <c r="C271" s="15">
        <v>-165886</v>
      </c>
      <c r="D271" s="15">
        <v>-165880</v>
      </c>
      <c r="E271" s="15">
        <f t="shared" si="20"/>
        <v>172348</v>
      </c>
      <c r="F271" s="15">
        <f t="shared" si="21"/>
        <v>172354</v>
      </c>
      <c r="G271" s="14" t="s">
        <v>265</v>
      </c>
      <c r="H271" s="14">
        <v>7.67</v>
      </c>
      <c r="I271" s="14">
        <v>-8.83</v>
      </c>
      <c r="J271" s="16" t="s">
        <v>488</v>
      </c>
      <c r="K271" s="16">
        <f t="shared" si="24"/>
        <v>63</v>
      </c>
      <c r="L271" s="16">
        <f t="shared" si="22"/>
        <v>23</v>
      </c>
      <c r="M271" s="16">
        <f t="shared" si="23"/>
        <v>43</v>
      </c>
      <c r="N271" s="17"/>
    </row>
    <row r="272" spans="1:14" ht="19.5" customHeight="1">
      <c r="A272" s="14" t="s">
        <v>0</v>
      </c>
      <c r="B272" s="14" t="s">
        <v>1</v>
      </c>
      <c r="C272" s="15">
        <v>-165863</v>
      </c>
      <c r="D272" s="15">
        <v>-165857</v>
      </c>
      <c r="E272" s="15">
        <f t="shared" si="20"/>
        <v>172371</v>
      </c>
      <c r="F272" s="15">
        <f t="shared" si="21"/>
        <v>172377</v>
      </c>
      <c r="G272" s="14" t="s">
        <v>266</v>
      </c>
      <c r="H272" s="14">
        <v>6.62</v>
      </c>
      <c r="I272" s="14">
        <v>-8.14</v>
      </c>
      <c r="J272" s="16" t="s">
        <v>488</v>
      </c>
      <c r="K272" s="16">
        <f t="shared" si="24"/>
        <v>23</v>
      </c>
      <c r="L272" s="16">
        <f t="shared" si="22"/>
        <v>139</v>
      </c>
      <c r="M272" s="16">
        <f t="shared" si="23"/>
        <v>81</v>
      </c>
      <c r="N272" s="17"/>
    </row>
    <row r="273" spans="1:14" ht="19.5" customHeight="1">
      <c r="A273" s="14" t="s">
        <v>0</v>
      </c>
      <c r="B273" s="14" t="s">
        <v>1</v>
      </c>
      <c r="C273" s="15">
        <v>-165724</v>
      </c>
      <c r="D273" s="15">
        <v>-165718</v>
      </c>
      <c r="E273" s="15">
        <f t="shared" si="20"/>
        <v>172510</v>
      </c>
      <c r="F273" s="15">
        <f t="shared" si="21"/>
        <v>172516</v>
      </c>
      <c r="G273" s="14" t="s">
        <v>267</v>
      </c>
      <c r="H273" s="14">
        <v>7.67</v>
      </c>
      <c r="I273" s="14">
        <v>-8.83</v>
      </c>
      <c r="J273" s="16" t="s">
        <v>488</v>
      </c>
      <c r="K273" s="16">
        <f t="shared" si="24"/>
        <v>139</v>
      </c>
      <c r="L273" s="16">
        <f t="shared" si="22"/>
        <v>46</v>
      </c>
      <c r="M273" s="16">
        <f t="shared" si="23"/>
        <v>92.5</v>
      </c>
      <c r="N273" s="17"/>
    </row>
    <row r="274" spans="1:14" ht="19.5" customHeight="1">
      <c r="A274" s="14" t="s">
        <v>0</v>
      </c>
      <c r="B274" s="14" t="s">
        <v>1</v>
      </c>
      <c r="C274" s="15">
        <v>-165678</v>
      </c>
      <c r="D274" s="15">
        <v>-165672</v>
      </c>
      <c r="E274" s="15">
        <f t="shared" si="20"/>
        <v>172556</v>
      </c>
      <c r="F274" s="15">
        <f t="shared" si="21"/>
        <v>172562</v>
      </c>
      <c r="G274" s="14" t="s">
        <v>268</v>
      </c>
      <c r="H274" s="14">
        <v>7.67</v>
      </c>
      <c r="I274" s="14">
        <v>-8.83</v>
      </c>
      <c r="J274" s="16" t="s">
        <v>488</v>
      </c>
      <c r="K274" s="16">
        <f t="shared" si="24"/>
        <v>46</v>
      </c>
      <c r="L274" s="16">
        <f t="shared" si="22"/>
        <v>1404</v>
      </c>
      <c r="M274" s="16">
        <f t="shared" si="23"/>
        <v>725</v>
      </c>
      <c r="N274" s="17">
        <f>AVERAGE(M268:M274)</f>
        <v>315.85714285714283</v>
      </c>
    </row>
    <row r="275" spans="1:13" ht="19.5" customHeight="1">
      <c r="A275" s="2" t="s">
        <v>0</v>
      </c>
      <c r="B275" s="2" t="s">
        <v>1</v>
      </c>
      <c r="C275" s="8">
        <v>-164274</v>
      </c>
      <c r="D275" s="8">
        <v>-164268</v>
      </c>
      <c r="E275" s="8">
        <f t="shared" si="20"/>
        <v>173960</v>
      </c>
      <c r="F275" s="8">
        <f t="shared" si="21"/>
        <v>173966</v>
      </c>
      <c r="G275" s="2" t="s">
        <v>269</v>
      </c>
      <c r="H275" s="2">
        <v>7.67</v>
      </c>
      <c r="I275" s="2">
        <v>-8.83</v>
      </c>
      <c r="K275">
        <f t="shared" si="24"/>
        <v>1404</v>
      </c>
      <c r="L275">
        <f t="shared" si="22"/>
        <v>1041</v>
      </c>
      <c r="M275">
        <f t="shared" si="23"/>
        <v>1222.5</v>
      </c>
    </row>
    <row r="276" spans="1:13" ht="19.5" customHeight="1">
      <c r="A276" s="2" t="s">
        <v>0</v>
      </c>
      <c r="B276" s="2" t="s">
        <v>1</v>
      </c>
      <c r="C276" s="8">
        <v>-163233</v>
      </c>
      <c r="D276" s="8">
        <v>-163227</v>
      </c>
      <c r="E276" s="8">
        <f t="shared" si="20"/>
        <v>175001</v>
      </c>
      <c r="F276" s="8">
        <f t="shared" si="21"/>
        <v>175007</v>
      </c>
      <c r="G276" s="2" t="s">
        <v>270</v>
      </c>
      <c r="H276" s="2">
        <v>7.67</v>
      </c>
      <c r="I276" s="2">
        <v>-8.83</v>
      </c>
      <c r="K276">
        <f t="shared" si="24"/>
        <v>1041</v>
      </c>
      <c r="L276">
        <f t="shared" si="22"/>
        <v>775</v>
      </c>
      <c r="M276">
        <f t="shared" si="23"/>
        <v>908</v>
      </c>
    </row>
    <row r="277" spans="1:13" ht="19.5" customHeight="1">
      <c r="A277" s="2" t="s">
        <v>0</v>
      </c>
      <c r="B277" s="2" t="s">
        <v>3</v>
      </c>
      <c r="C277" s="8">
        <v>-162458</v>
      </c>
      <c r="D277" s="8">
        <v>-162452</v>
      </c>
      <c r="E277" s="8">
        <f t="shared" si="20"/>
        <v>175776</v>
      </c>
      <c r="F277" s="8">
        <f t="shared" si="21"/>
        <v>175782</v>
      </c>
      <c r="G277" s="2" t="s">
        <v>271</v>
      </c>
      <c r="H277" s="2">
        <v>6.62</v>
      </c>
      <c r="I277" s="2">
        <v>-8.14</v>
      </c>
      <c r="K277">
        <f t="shared" si="24"/>
        <v>775</v>
      </c>
      <c r="L277">
        <f t="shared" si="22"/>
        <v>354</v>
      </c>
      <c r="M277">
        <f t="shared" si="23"/>
        <v>564.5</v>
      </c>
    </row>
    <row r="278" spans="1:13" ht="19.5" customHeight="1">
      <c r="A278" s="2" t="s">
        <v>0</v>
      </c>
      <c r="B278" s="2" t="s">
        <v>1</v>
      </c>
      <c r="C278" s="8">
        <v>-162104</v>
      </c>
      <c r="D278" s="8">
        <v>-162098</v>
      </c>
      <c r="E278" s="8">
        <f t="shared" si="20"/>
        <v>176130</v>
      </c>
      <c r="F278" s="8">
        <f t="shared" si="21"/>
        <v>176136</v>
      </c>
      <c r="G278" s="2" t="s">
        <v>272</v>
      </c>
      <c r="H278" s="2">
        <v>6.62</v>
      </c>
      <c r="I278" s="2">
        <v>-8.14</v>
      </c>
      <c r="K278">
        <f t="shared" si="24"/>
        <v>354</v>
      </c>
      <c r="L278">
        <f t="shared" si="22"/>
        <v>38</v>
      </c>
      <c r="M278">
        <f t="shared" si="23"/>
        <v>196</v>
      </c>
    </row>
    <row r="279" spans="1:13" ht="19.5" customHeight="1">
      <c r="A279" s="2" t="s">
        <v>0</v>
      </c>
      <c r="B279" s="2" t="s">
        <v>1</v>
      </c>
      <c r="C279" s="8">
        <v>-162066</v>
      </c>
      <c r="D279" s="8">
        <v>-162060</v>
      </c>
      <c r="E279" s="8">
        <f t="shared" si="20"/>
        <v>176168</v>
      </c>
      <c r="F279" s="8">
        <f t="shared" si="21"/>
        <v>176174</v>
      </c>
      <c r="G279" s="2" t="s">
        <v>273</v>
      </c>
      <c r="H279" s="2">
        <v>6.62</v>
      </c>
      <c r="I279" s="2">
        <v>-8.14</v>
      </c>
      <c r="K279">
        <f t="shared" si="24"/>
        <v>38</v>
      </c>
      <c r="L279">
        <f t="shared" si="22"/>
        <v>1206</v>
      </c>
      <c r="M279">
        <f t="shared" si="23"/>
        <v>622</v>
      </c>
    </row>
    <row r="280" spans="1:13" ht="19.5" customHeight="1">
      <c r="A280" s="2" t="s">
        <v>0</v>
      </c>
      <c r="B280" s="2" t="s">
        <v>3</v>
      </c>
      <c r="C280" s="8">
        <v>-160860</v>
      </c>
      <c r="D280" s="8">
        <v>-160854</v>
      </c>
      <c r="E280" s="8">
        <f t="shared" si="20"/>
        <v>177374</v>
      </c>
      <c r="F280" s="8">
        <f t="shared" si="21"/>
        <v>177380</v>
      </c>
      <c r="G280" s="2" t="s">
        <v>274</v>
      </c>
      <c r="H280" s="2">
        <v>6.62</v>
      </c>
      <c r="I280" s="2">
        <v>-8.14</v>
      </c>
      <c r="K280">
        <f t="shared" si="24"/>
        <v>1206</v>
      </c>
      <c r="L280">
        <f t="shared" si="22"/>
        <v>636</v>
      </c>
      <c r="M280">
        <f t="shared" si="23"/>
        <v>921</v>
      </c>
    </row>
    <row r="281" spans="1:13" ht="19.5" customHeight="1">
      <c r="A281" s="2" t="s">
        <v>0</v>
      </c>
      <c r="B281" s="2" t="s">
        <v>1</v>
      </c>
      <c r="C281" s="8">
        <v>-160224</v>
      </c>
      <c r="D281" s="8">
        <v>-160218</v>
      </c>
      <c r="E281" s="8">
        <f t="shared" si="20"/>
        <v>178010</v>
      </c>
      <c r="F281" s="8">
        <f t="shared" si="21"/>
        <v>178016</v>
      </c>
      <c r="G281" s="2" t="s">
        <v>275</v>
      </c>
      <c r="H281" s="2">
        <v>6.62</v>
      </c>
      <c r="I281" s="2">
        <v>-8.14</v>
      </c>
      <c r="K281">
        <f t="shared" si="24"/>
        <v>636</v>
      </c>
      <c r="L281">
        <f t="shared" si="22"/>
        <v>798</v>
      </c>
      <c r="M281">
        <f t="shared" si="23"/>
        <v>717</v>
      </c>
    </row>
    <row r="282" spans="1:13" ht="19.5" customHeight="1">
      <c r="A282" s="2" t="s">
        <v>0</v>
      </c>
      <c r="B282" s="2" t="s">
        <v>1</v>
      </c>
      <c r="C282" s="8">
        <v>-159426</v>
      </c>
      <c r="D282" s="8">
        <v>-159420</v>
      </c>
      <c r="E282" s="8">
        <f t="shared" si="20"/>
        <v>178808</v>
      </c>
      <c r="F282" s="8">
        <f t="shared" si="21"/>
        <v>178814</v>
      </c>
      <c r="G282" s="2" t="s">
        <v>276</v>
      </c>
      <c r="H282" s="2">
        <v>7.67</v>
      </c>
      <c r="I282" s="2">
        <v>-8.83</v>
      </c>
      <c r="K282">
        <f t="shared" si="24"/>
        <v>798</v>
      </c>
      <c r="L282">
        <f t="shared" si="22"/>
        <v>837</v>
      </c>
      <c r="M282">
        <f t="shared" si="23"/>
        <v>817.5</v>
      </c>
    </row>
    <row r="283" spans="1:13" ht="19.5" customHeight="1">
      <c r="A283" s="2" t="s">
        <v>0</v>
      </c>
      <c r="B283" s="2" t="s">
        <v>3</v>
      </c>
      <c r="C283" s="8">
        <v>-158589</v>
      </c>
      <c r="D283" s="8">
        <v>-158583</v>
      </c>
      <c r="E283" s="8">
        <f t="shared" si="20"/>
        <v>179645</v>
      </c>
      <c r="F283" s="8">
        <f t="shared" si="21"/>
        <v>179651</v>
      </c>
      <c r="G283" s="2" t="s">
        <v>277</v>
      </c>
      <c r="H283" s="2">
        <v>7.67</v>
      </c>
      <c r="I283" s="2">
        <v>-8.83</v>
      </c>
      <c r="K283">
        <f t="shared" si="24"/>
        <v>837</v>
      </c>
      <c r="L283">
        <f t="shared" si="22"/>
        <v>572</v>
      </c>
      <c r="M283">
        <f t="shared" si="23"/>
        <v>704.5</v>
      </c>
    </row>
    <row r="284" spans="1:13" ht="19.5" customHeight="1">
      <c r="A284" s="2" t="s">
        <v>0</v>
      </c>
      <c r="B284" s="2" t="s">
        <v>3</v>
      </c>
      <c r="C284" s="8">
        <v>-158017</v>
      </c>
      <c r="D284" s="8">
        <v>-158011</v>
      </c>
      <c r="E284" s="8">
        <f t="shared" si="20"/>
        <v>180217</v>
      </c>
      <c r="F284" s="8">
        <f t="shared" si="21"/>
        <v>180223</v>
      </c>
      <c r="G284" s="2" t="s">
        <v>278</v>
      </c>
      <c r="H284" s="2">
        <v>6.62</v>
      </c>
      <c r="I284" s="2">
        <v>-8.14</v>
      </c>
      <c r="K284">
        <f t="shared" si="24"/>
        <v>572</v>
      </c>
      <c r="L284">
        <f t="shared" si="22"/>
        <v>689</v>
      </c>
      <c r="M284">
        <f t="shared" si="23"/>
        <v>630.5</v>
      </c>
    </row>
    <row r="285" spans="1:13" ht="19.5" customHeight="1">
      <c r="A285" s="2" t="s">
        <v>0</v>
      </c>
      <c r="B285" s="2" t="s">
        <v>1</v>
      </c>
      <c r="C285" s="8">
        <v>-157328</v>
      </c>
      <c r="D285" s="8">
        <v>-157322</v>
      </c>
      <c r="E285" s="8">
        <f t="shared" si="20"/>
        <v>180906</v>
      </c>
      <c r="F285" s="8">
        <f t="shared" si="21"/>
        <v>180912</v>
      </c>
      <c r="G285" s="2" t="s">
        <v>279</v>
      </c>
      <c r="H285" s="2">
        <v>6.62</v>
      </c>
      <c r="I285" s="2">
        <v>-8.14</v>
      </c>
      <c r="K285">
        <f t="shared" si="24"/>
        <v>689</v>
      </c>
      <c r="L285">
        <f t="shared" si="22"/>
        <v>890</v>
      </c>
      <c r="M285">
        <f t="shared" si="23"/>
        <v>789.5</v>
      </c>
    </row>
    <row r="286" spans="1:13" ht="19.5" customHeight="1">
      <c r="A286" s="2" t="s">
        <v>0</v>
      </c>
      <c r="B286" s="2" t="s">
        <v>3</v>
      </c>
      <c r="C286" s="8">
        <v>-156438</v>
      </c>
      <c r="D286" s="8">
        <v>-156432</v>
      </c>
      <c r="E286" s="8">
        <f t="shared" si="20"/>
        <v>181796</v>
      </c>
      <c r="F286" s="8">
        <f t="shared" si="21"/>
        <v>181802</v>
      </c>
      <c r="G286" s="2" t="s">
        <v>280</v>
      </c>
      <c r="H286" s="2">
        <v>6.62</v>
      </c>
      <c r="I286" s="2">
        <v>-8.14</v>
      </c>
      <c r="K286">
        <f t="shared" si="24"/>
        <v>890</v>
      </c>
      <c r="L286">
        <f t="shared" si="22"/>
        <v>432</v>
      </c>
      <c r="M286">
        <f t="shared" si="23"/>
        <v>661</v>
      </c>
    </row>
    <row r="287" spans="1:13" ht="19.5" customHeight="1">
      <c r="A287" s="2" t="s">
        <v>0</v>
      </c>
      <c r="B287" s="2" t="s">
        <v>3</v>
      </c>
      <c r="C287" s="8">
        <v>-156006</v>
      </c>
      <c r="D287" s="8">
        <v>-156000</v>
      </c>
      <c r="E287" s="8">
        <f t="shared" si="20"/>
        <v>182228</v>
      </c>
      <c r="F287" s="8">
        <f t="shared" si="21"/>
        <v>182234</v>
      </c>
      <c r="G287" s="2" t="s">
        <v>281</v>
      </c>
      <c r="H287" s="2">
        <v>7.67</v>
      </c>
      <c r="I287" s="2">
        <v>-8.83</v>
      </c>
      <c r="K287">
        <f t="shared" si="24"/>
        <v>432</v>
      </c>
      <c r="L287">
        <f t="shared" si="22"/>
        <v>757</v>
      </c>
      <c r="M287">
        <f t="shared" si="23"/>
        <v>594.5</v>
      </c>
    </row>
    <row r="288" spans="1:13" ht="19.5" customHeight="1">
      <c r="A288" s="2" t="s">
        <v>0</v>
      </c>
      <c r="B288" s="2" t="s">
        <v>3</v>
      </c>
      <c r="C288" s="8">
        <v>-155249</v>
      </c>
      <c r="D288" s="8">
        <v>-155243</v>
      </c>
      <c r="E288" s="8">
        <f t="shared" si="20"/>
        <v>182985</v>
      </c>
      <c r="F288" s="8">
        <f t="shared" si="21"/>
        <v>182991</v>
      </c>
      <c r="G288" s="2" t="s">
        <v>282</v>
      </c>
      <c r="H288" s="2">
        <v>6.62</v>
      </c>
      <c r="I288" s="2">
        <v>-8.14</v>
      </c>
      <c r="K288">
        <f t="shared" si="24"/>
        <v>757</v>
      </c>
      <c r="L288">
        <f t="shared" si="22"/>
        <v>279</v>
      </c>
      <c r="M288">
        <f t="shared" si="23"/>
        <v>518</v>
      </c>
    </row>
    <row r="289" spans="1:13" ht="19.5" customHeight="1">
      <c r="A289" s="2" t="s">
        <v>0</v>
      </c>
      <c r="B289" s="2" t="s">
        <v>3</v>
      </c>
      <c r="C289" s="8">
        <v>-154970</v>
      </c>
      <c r="D289" s="8">
        <v>-154964</v>
      </c>
      <c r="E289" s="8">
        <f t="shared" si="20"/>
        <v>183264</v>
      </c>
      <c r="F289" s="8">
        <f t="shared" si="21"/>
        <v>183270</v>
      </c>
      <c r="G289" s="2" t="s">
        <v>283</v>
      </c>
      <c r="H289" s="2">
        <v>6.62</v>
      </c>
      <c r="I289" s="2">
        <v>-8.14</v>
      </c>
      <c r="K289">
        <f t="shared" si="24"/>
        <v>279</v>
      </c>
      <c r="L289">
        <f t="shared" si="22"/>
        <v>793</v>
      </c>
      <c r="M289">
        <f t="shared" si="23"/>
        <v>536</v>
      </c>
    </row>
    <row r="290" spans="1:13" ht="19.5" customHeight="1">
      <c r="A290" s="2" t="s">
        <v>0</v>
      </c>
      <c r="B290" s="2" t="s">
        <v>3</v>
      </c>
      <c r="C290" s="8">
        <v>-154177</v>
      </c>
      <c r="D290" s="8">
        <v>-154171</v>
      </c>
      <c r="E290" s="8">
        <f t="shared" si="20"/>
        <v>184057</v>
      </c>
      <c r="F290" s="8">
        <f t="shared" si="21"/>
        <v>184063</v>
      </c>
      <c r="G290" s="2" t="s">
        <v>284</v>
      </c>
      <c r="H290" s="2">
        <v>6.62</v>
      </c>
      <c r="I290" s="2">
        <v>-8.14</v>
      </c>
      <c r="K290">
        <f t="shared" si="24"/>
        <v>793</v>
      </c>
      <c r="L290">
        <f t="shared" si="22"/>
        <v>1931</v>
      </c>
      <c r="M290">
        <f t="shared" si="23"/>
        <v>1362</v>
      </c>
    </row>
    <row r="291" spans="1:13" ht="19.5" customHeight="1">
      <c r="A291" s="2" t="s">
        <v>0</v>
      </c>
      <c r="B291" s="2" t="s">
        <v>1</v>
      </c>
      <c r="C291" s="8">
        <v>-152246</v>
      </c>
      <c r="D291" s="8">
        <v>-152240</v>
      </c>
      <c r="E291" s="8">
        <f t="shared" si="20"/>
        <v>185988</v>
      </c>
      <c r="F291" s="8">
        <f t="shared" si="21"/>
        <v>185994</v>
      </c>
      <c r="G291" s="2" t="s">
        <v>285</v>
      </c>
      <c r="H291" s="2">
        <v>7.67</v>
      </c>
      <c r="I291" s="2">
        <v>-8.83</v>
      </c>
      <c r="K291">
        <f t="shared" si="24"/>
        <v>1931</v>
      </c>
      <c r="L291">
        <f t="shared" si="22"/>
        <v>1072</v>
      </c>
      <c r="M291">
        <f t="shared" si="23"/>
        <v>1501.5</v>
      </c>
    </row>
    <row r="292" spans="1:13" ht="19.5" customHeight="1">
      <c r="A292" s="2" t="s">
        <v>0</v>
      </c>
      <c r="B292" s="2" t="s">
        <v>1</v>
      </c>
      <c r="C292" s="8">
        <v>-151174</v>
      </c>
      <c r="D292" s="8">
        <v>-151168</v>
      </c>
      <c r="E292" s="8">
        <f t="shared" si="20"/>
        <v>187060</v>
      </c>
      <c r="F292" s="8">
        <f t="shared" si="21"/>
        <v>187066</v>
      </c>
      <c r="G292" s="2" t="s">
        <v>286</v>
      </c>
      <c r="H292" s="2">
        <v>7.67</v>
      </c>
      <c r="I292" s="2">
        <v>-8.83</v>
      </c>
      <c r="K292">
        <f t="shared" si="24"/>
        <v>1072</v>
      </c>
      <c r="L292">
        <f t="shared" si="22"/>
        <v>3096</v>
      </c>
      <c r="M292">
        <f t="shared" si="23"/>
        <v>2084</v>
      </c>
    </row>
    <row r="293" spans="1:13" ht="19.5" customHeight="1">
      <c r="A293" s="2" t="s">
        <v>0</v>
      </c>
      <c r="B293" s="2" t="s">
        <v>3</v>
      </c>
      <c r="C293" s="8">
        <v>-148078</v>
      </c>
      <c r="D293" s="8">
        <v>-148072</v>
      </c>
      <c r="E293" s="8">
        <f t="shared" si="20"/>
        <v>190156</v>
      </c>
      <c r="F293" s="8">
        <f t="shared" si="21"/>
        <v>190162</v>
      </c>
      <c r="G293" s="2" t="s">
        <v>287</v>
      </c>
      <c r="H293" s="2">
        <v>7.67</v>
      </c>
      <c r="I293" s="2">
        <v>-8.83</v>
      </c>
      <c r="K293">
        <f t="shared" si="24"/>
        <v>3096</v>
      </c>
      <c r="L293">
        <f t="shared" si="22"/>
        <v>70</v>
      </c>
      <c r="M293">
        <f t="shared" si="23"/>
        <v>1583</v>
      </c>
    </row>
    <row r="294" spans="1:13" ht="19.5" customHeight="1">
      <c r="A294" s="2" t="s">
        <v>0</v>
      </c>
      <c r="B294" s="2" t="s">
        <v>1</v>
      </c>
      <c r="C294" s="8">
        <v>-148008</v>
      </c>
      <c r="D294" s="8">
        <v>-148002</v>
      </c>
      <c r="E294" s="8">
        <f t="shared" si="20"/>
        <v>190226</v>
      </c>
      <c r="F294" s="8">
        <f t="shared" si="21"/>
        <v>190232</v>
      </c>
      <c r="G294" s="2" t="s">
        <v>288</v>
      </c>
      <c r="H294" s="2">
        <v>6.62</v>
      </c>
      <c r="I294" s="2">
        <v>-8.14</v>
      </c>
      <c r="K294">
        <f t="shared" si="24"/>
        <v>70</v>
      </c>
      <c r="L294">
        <f t="shared" si="22"/>
        <v>2519</v>
      </c>
      <c r="M294">
        <f t="shared" si="23"/>
        <v>1294.5</v>
      </c>
    </row>
    <row r="295" spans="1:13" ht="19.5" customHeight="1">
      <c r="A295" s="2" t="s">
        <v>0</v>
      </c>
      <c r="B295" s="2" t="s">
        <v>3</v>
      </c>
      <c r="C295" s="8">
        <v>-145489</v>
      </c>
      <c r="D295" s="8">
        <v>-145483</v>
      </c>
      <c r="E295" s="8">
        <f t="shared" si="20"/>
        <v>192745</v>
      </c>
      <c r="F295" s="8">
        <f t="shared" si="21"/>
        <v>192751</v>
      </c>
      <c r="G295" s="2" t="s">
        <v>289</v>
      </c>
      <c r="H295" s="2">
        <v>6.62</v>
      </c>
      <c r="I295" s="2">
        <v>-8.14</v>
      </c>
      <c r="K295">
        <f t="shared" si="24"/>
        <v>2519</v>
      </c>
      <c r="L295">
        <f t="shared" si="22"/>
        <v>1327</v>
      </c>
      <c r="M295">
        <f t="shared" si="23"/>
        <v>1923</v>
      </c>
    </row>
    <row r="296" spans="1:13" ht="19.5" customHeight="1">
      <c r="A296" s="2" t="s">
        <v>0</v>
      </c>
      <c r="B296" s="2" t="s">
        <v>1</v>
      </c>
      <c r="C296" s="8">
        <v>-144162</v>
      </c>
      <c r="D296" s="8">
        <v>-144156</v>
      </c>
      <c r="E296" s="8">
        <f t="shared" si="20"/>
        <v>194072</v>
      </c>
      <c r="F296" s="8">
        <f t="shared" si="21"/>
        <v>194078</v>
      </c>
      <c r="G296" s="2" t="s">
        <v>290</v>
      </c>
      <c r="H296" s="2">
        <v>7.67</v>
      </c>
      <c r="I296" s="2">
        <v>-8.83</v>
      </c>
      <c r="K296">
        <f t="shared" si="24"/>
        <v>1327</v>
      </c>
      <c r="L296">
        <f t="shared" si="22"/>
        <v>881</v>
      </c>
      <c r="M296">
        <f t="shared" si="23"/>
        <v>1104</v>
      </c>
    </row>
    <row r="297" spans="1:13" ht="19.5" customHeight="1">
      <c r="A297" s="2" t="s">
        <v>0</v>
      </c>
      <c r="B297" s="2" t="s">
        <v>3</v>
      </c>
      <c r="C297" s="8">
        <v>-143281</v>
      </c>
      <c r="D297" s="8">
        <v>-143275</v>
      </c>
      <c r="E297" s="8">
        <f t="shared" si="20"/>
        <v>194953</v>
      </c>
      <c r="F297" s="8">
        <f t="shared" si="21"/>
        <v>194959</v>
      </c>
      <c r="G297" s="2" t="s">
        <v>291</v>
      </c>
      <c r="H297" s="2">
        <v>7.67</v>
      </c>
      <c r="I297" s="2">
        <v>-8.83</v>
      </c>
      <c r="K297">
        <f t="shared" si="24"/>
        <v>881</v>
      </c>
      <c r="L297">
        <f t="shared" si="22"/>
        <v>1816</v>
      </c>
      <c r="M297">
        <f t="shared" si="23"/>
        <v>1348.5</v>
      </c>
    </row>
    <row r="298" spans="1:13" ht="19.5" customHeight="1">
      <c r="A298" s="2" t="s">
        <v>0</v>
      </c>
      <c r="B298" s="2" t="s">
        <v>1</v>
      </c>
      <c r="C298" s="8">
        <v>-141465</v>
      </c>
      <c r="D298" s="8">
        <v>-141459</v>
      </c>
      <c r="E298" s="8">
        <f t="shared" si="20"/>
        <v>196769</v>
      </c>
      <c r="F298" s="8">
        <f t="shared" si="21"/>
        <v>196775</v>
      </c>
      <c r="G298" s="2" t="s">
        <v>28</v>
      </c>
      <c r="H298" s="2">
        <v>7.67</v>
      </c>
      <c r="I298" s="2">
        <v>-8.83</v>
      </c>
      <c r="K298">
        <f t="shared" si="24"/>
        <v>1816</v>
      </c>
      <c r="L298">
        <f t="shared" si="22"/>
        <v>12</v>
      </c>
      <c r="M298">
        <f t="shared" si="23"/>
        <v>914</v>
      </c>
    </row>
    <row r="299" spans="1:13" ht="19.5" customHeight="1">
      <c r="A299" s="2" t="s">
        <v>0</v>
      </c>
      <c r="B299" s="2" t="s">
        <v>1</v>
      </c>
      <c r="C299" s="8">
        <v>-141453</v>
      </c>
      <c r="D299" s="8">
        <v>-141447</v>
      </c>
      <c r="E299" s="8">
        <f t="shared" si="20"/>
        <v>196781</v>
      </c>
      <c r="F299" s="8">
        <f t="shared" si="21"/>
        <v>196787</v>
      </c>
      <c r="G299" s="2" t="s">
        <v>292</v>
      </c>
      <c r="H299" s="2">
        <v>7.67</v>
      </c>
      <c r="I299" s="2">
        <v>-8.83</v>
      </c>
      <c r="K299">
        <f t="shared" si="24"/>
        <v>12</v>
      </c>
      <c r="L299">
        <f t="shared" si="22"/>
        <v>304</v>
      </c>
      <c r="M299">
        <f t="shared" si="23"/>
        <v>158</v>
      </c>
    </row>
    <row r="300" spans="1:13" ht="19.5" customHeight="1">
      <c r="A300" s="2" t="s">
        <v>0</v>
      </c>
      <c r="B300" s="2" t="s">
        <v>3</v>
      </c>
      <c r="C300" s="8">
        <v>-141149</v>
      </c>
      <c r="D300" s="8">
        <v>-141143</v>
      </c>
      <c r="E300" s="8">
        <f t="shared" si="20"/>
        <v>197085</v>
      </c>
      <c r="F300" s="8">
        <f t="shared" si="21"/>
        <v>197091</v>
      </c>
      <c r="G300" s="2" t="s">
        <v>293</v>
      </c>
      <c r="H300" s="2">
        <v>7.67</v>
      </c>
      <c r="I300" s="2">
        <v>-8.83</v>
      </c>
      <c r="K300">
        <f t="shared" si="24"/>
        <v>304</v>
      </c>
      <c r="L300">
        <f t="shared" si="22"/>
        <v>9556</v>
      </c>
      <c r="M300">
        <f t="shared" si="23"/>
        <v>4930</v>
      </c>
    </row>
    <row r="301" spans="1:13" ht="19.5" customHeight="1">
      <c r="A301" s="2" t="s">
        <v>0</v>
      </c>
      <c r="B301" s="2" t="s">
        <v>3</v>
      </c>
      <c r="C301" s="8">
        <v>-131593</v>
      </c>
      <c r="D301" s="8">
        <v>-131587</v>
      </c>
      <c r="E301" s="8">
        <f t="shared" si="20"/>
        <v>206641</v>
      </c>
      <c r="F301" s="8">
        <f t="shared" si="21"/>
        <v>206647</v>
      </c>
      <c r="G301" s="2" t="s">
        <v>294</v>
      </c>
      <c r="H301" s="2">
        <v>7.67</v>
      </c>
      <c r="I301" s="2">
        <v>-8.83</v>
      </c>
      <c r="K301">
        <f t="shared" si="24"/>
        <v>9556</v>
      </c>
      <c r="L301">
        <f t="shared" si="22"/>
        <v>587</v>
      </c>
      <c r="M301">
        <f t="shared" si="23"/>
        <v>5071.5</v>
      </c>
    </row>
    <row r="302" spans="1:13" ht="19.5" customHeight="1">
      <c r="A302" s="2" t="s">
        <v>0</v>
      </c>
      <c r="B302" s="2" t="s">
        <v>3</v>
      </c>
      <c r="C302" s="8">
        <v>-131006</v>
      </c>
      <c r="D302" s="8">
        <v>-131000</v>
      </c>
      <c r="E302" s="8">
        <f t="shared" si="20"/>
        <v>207228</v>
      </c>
      <c r="F302" s="8">
        <f t="shared" si="21"/>
        <v>207234</v>
      </c>
      <c r="G302" s="2" t="s">
        <v>295</v>
      </c>
      <c r="H302" s="2">
        <v>6.62</v>
      </c>
      <c r="I302" s="2">
        <v>-8.14</v>
      </c>
      <c r="K302">
        <f t="shared" si="24"/>
        <v>587</v>
      </c>
      <c r="L302">
        <f t="shared" si="22"/>
        <v>633</v>
      </c>
      <c r="M302">
        <f t="shared" si="23"/>
        <v>610</v>
      </c>
    </row>
    <row r="303" spans="1:13" ht="19.5" customHeight="1">
      <c r="A303" s="2" t="s">
        <v>0</v>
      </c>
      <c r="B303" s="2" t="s">
        <v>3</v>
      </c>
      <c r="C303" s="8">
        <v>-130373</v>
      </c>
      <c r="D303" s="8">
        <v>-130367</v>
      </c>
      <c r="E303" s="8">
        <f t="shared" si="20"/>
        <v>207861</v>
      </c>
      <c r="F303" s="8">
        <f t="shared" si="21"/>
        <v>207867</v>
      </c>
      <c r="G303" s="2" t="s">
        <v>296</v>
      </c>
      <c r="H303" s="2">
        <v>7.67</v>
      </c>
      <c r="I303" s="2">
        <v>-8.83</v>
      </c>
      <c r="K303">
        <f t="shared" si="24"/>
        <v>633</v>
      </c>
      <c r="L303">
        <f t="shared" si="22"/>
        <v>1215</v>
      </c>
      <c r="M303">
        <f t="shared" si="23"/>
        <v>924</v>
      </c>
    </row>
    <row r="304" spans="1:13" ht="19.5" customHeight="1">
      <c r="A304" s="2" t="s">
        <v>0</v>
      </c>
      <c r="B304" s="2" t="s">
        <v>1</v>
      </c>
      <c r="C304" s="8">
        <v>-129158</v>
      </c>
      <c r="D304" s="8">
        <v>-129152</v>
      </c>
      <c r="E304" s="8">
        <f t="shared" si="20"/>
        <v>209076</v>
      </c>
      <c r="F304" s="8">
        <f t="shared" si="21"/>
        <v>209082</v>
      </c>
      <c r="G304" s="2" t="s">
        <v>297</v>
      </c>
      <c r="H304" s="2">
        <v>7.67</v>
      </c>
      <c r="I304" s="2">
        <v>-8.83</v>
      </c>
      <c r="K304">
        <f t="shared" si="24"/>
        <v>1215</v>
      </c>
      <c r="L304">
        <f t="shared" si="22"/>
        <v>455</v>
      </c>
      <c r="M304">
        <f t="shared" si="23"/>
        <v>835</v>
      </c>
    </row>
    <row r="305" spans="1:13" ht="19.5" customHeight="1">
      <c r="A305" s="2" t="s">
        <v>0</v>
      </c>
      <c r="B305" s="2" t="s">
        <v>1</v>
      </c>
      <c r="C305" s="8">
        <v>-128703</v>
      </c>
      <c r="D305" s="8">
        <v>-128697</v>
      </c>
      <c r="E305" s="8">
        <f t="shared" si="20"/>
        <v>209531</v>
      </c>
      <c r="F305" s="8">
        <f t="shared" si="21"/>
        <v>209537</v>
      </c>
      <c r="G305" s="2" t="s">
        <v>298</v>
      </c>
      <c r="H305" s="2">
        <v>6.62</v>
      </c>
      <c r="I305" s="2">
        <v>-8.14</v>
      </c>
      <c r="K305">
        <f t="shared" si="24"/>
        <v>455</v>
      </c>
      <c r="L305">
        <f t="shared" si="22"/>
        <v>294</v>
      </c>
      <c r="M305">
        <f t="shared" si="23"/>
        <v>374.5</v>
      </c>
    </row>
    <row r="306" spans="1:13" ht="19.5" customHeight="1">
      <c r="A306" s="2" t="s">
        <v>0</v>
      </c>
      <c r="B306" s="2" t="s">
        <v>3</v>
      </c>
      <c r="C306" s="8">
        <v>-128409</v>
      </c>
      <c r="D306" s="8">
        <v>-128403</v>
      </c>
      <c r="E306" s="8">
        <f t="shared" si="20"/>
        <v>209825</v>
      </c>
      <c r="F306" s="8">
        <f t="shared" si="21"/>
        <v>209831</v>
      </c>
      <c r="G306" s="2" t="s">
        <v>299</v>
      </c>
      <c r="H306" s="2">
        <v>7.67</v>
      </c>
      <c r="I306" s="2">
        <v>-8.83</v>
      </c>
      <c r="K306">
        <f t="shared" si="24"/>
        <v>294</v>
      </c>
      <c r="L306">
        <f t="shared" si="22"/>
        <v>222</v>
      </c>
      <c r="M306">
        <f t="shared" si="23"/>
        <v>258</v>
      </c>
    </row>
    <row r="307" spans="1:13" ht="19.5" customHeight="1">
      <c r="A307" s="2" t="s">
        <v>0</v>
      </c>
      <c r="B307" s="2" t="s">
        <v>3</v>
      </c>
      <c r="C307" s="8">
        <v>-128187</v>
      </c>
      <c r="D307" s="8">
        <v>-128181</v>
      </c>
      <c r="E307" s="8">
        <f t="shared" si="20"/>
        <v>210047</v>
      </c>
      <c r="F307" s="8">
        <f t="shared" si="21"/>
        <v>210053</v>
      </c>
      <c r="G307" s="2" t="s">
        <v>300</v>
      </c>
      <c r="H307" s="2">
        <v>6.62</v>
      </c>
      <c r="I307" s="2">
        <v>-8.14</v>
      </c>
      <c r="K307">
        <f t="shared" si="24"/>
        <v>222</v>
      </c>
      <c r="L307">
        <f t="shared" si="22"/>
        <v>2159</v>
      </c>
      <c r="M307">
        <f t="shared" si="23"/>
        <v>1190.5</v>
      </c>
    </row>
    <row r="308" spans="1:13" ht="19.5" customHeight="1">
      <c r="A308" s="2" t="s">
        <v>0</v>
      </c>
      <c r="B308" s="2" t="s">
        <v>1</v>
      </c>
      <c r="C308" s="8">
        <v>-126028</v>
      </c>
      <c r="D308" s="8">
        <v>-126022</v>
      </c>
      <c r="E308" s="8">
        <f t="shared" si="20"/>
        <v>212206</v>
      </c>
      <c r="F308" s="8">
        <f t="shared" si="21"/>
        <v>212212</v>
      </c>
      <c r="G308" s="2" t="s">
        <v>301</v>
      </c>
      <c r="H308" s="2">
        <v>6.62</v>
      </c>
      <c r="I308" s="2">
        <v>-8.14</v>
      </c>
      <c r="K308">
        <f t="shared" si="24"/>
        <v>2159</v>
      </c>
      <c r="L308">
        <f t="shared" si="22"/>
        <v>183</v>
      </c>
      <c r="M308">
        <f t="shared" si="23"/>
        <v>1171</v>
      </c>
    </row>
    <row r="309" spans="1:13" ht="19.5" customHeight="1">
      <c r="A309" s="2" t="s">
        <v>0</v>
      </c>
      <c r="B309" s="2" t="s">
        <v>3</v>
      </c>
      <c r="C309" s="8">
        <v>-125845</v>
      </c>
      <c r="D309" s="8">
        <v>-125839</v>
      </c>
      <c r="E309" s="8">
        <f t="shared" si="20"/>
        <v>212389</v>
      </c>
      <c r="F309" s="8">
        <f t="shared" si="21"/>
        <v>212395</v>
      </c>
      <c r="G309" s="2" t="s">
        <v>302</v>
      </c>
      <c r="H309" s="2">
        <v>6.62</v>
      </c>
      <c r="I309" s="2">
        <v>-8.14</v>
      </c>
      <c r="K309">
        <f t="shared" si="24"/>
        <v>183</v>
      </c>
      <c r="L309">
        <f t="shared" si="22"/>
        <v>425</v>
      </c>
      <c r="M309">
        <f t="shared" si="23"/>
        <v>304</v>
      </c>
    </row>
    <row r="310" spans="1:13" ht="19.5" customHeight="1">
      <c r="A310" s="2" t="s">
        <v>0</v>
      </c>
      <c r="B310" s="2" t="s">
        <v>1</v>
      </c>
      <c r="C310" s="8">
        <v>-125420</v>
      </c>
      <c r="D310" s="8">
        <v>-125414</v>
      </c>
      <c r="E310" s="8">
        <f t="shared" si="20"/>
        <v>212814</v>
      </c>
      <c r="F310" s="8">
        <f t="shared" si="21"/>
        <v>212820</v>
      </c>
      <c r="G310" s="2" t="s">
        <v>303</v>
      </c>
      <c r="H310" s="2">
        <v>6.62</v>
      </c>
      <c r="I310" s="2">
        <v>-8.14</v>
      </c>
      <c r="K310">
        <f t="shared" si="24"/>
        <v>425</v>
      </c>
      <c r="L310">
        <f t="shared" si="22"/>
        <v>946</v>
      </c>
      <c r="M310">
        <f t="shared" si="23"/>
        <v>685.5</v>
      </c>
    </row>
    <row r="311" spans="1:13" ht="19.5" customHeight="1">
      <c r="A311" s="2" t="s">
        <v>0</v>
      </c>
      <c r="B311" s="2" t="s">
        <v>1</v>
      </c>
      <c r="C311" s="8">
        <v>-124474</v>
      </c>
      <c r="D311" s="8">
        <v>-124468</v>
      </c>
      <c r="E311" s="8">
        <f t="shared" si="20"/>
        <v>213760</v>
      </c>
      <c r="F311" s="8">
        <f t="shared" si="21"/>
        <v>213766</v>
      </c>
      <c r="G311" s="2" t="s">
        <v>304</v>
      </c>
      <c r="H311" s="2">
        <v>7.67</v>
      </c>
      <c r="I311" s="2">
        <v>-8.83</v>
      </c>
      <c r="K311">
        <f t="shared" si="24"/>
        <v>946</v>
      </c>
      <c r="L311">
        <f t="shared" si="22"/>
        <v>1761</v>
      </c>
      <c r="M311">
        <f t="shared" si="23"/>
        <v>1353.5</v>
      </c>
    </row>
    <row r="312" spans="1:13" ht="19.5" customHeight="1">
      <c r="A312" s="2" t="s">
        <v>0</v>
      </c>
      <c r="B312" s="2" t="s">
        <v>1</v>
      </c>
      <c r="C312" s="8">
        <v>-122713</v>
      </c>
      <c r="D312" s="8">
        <v>-122707</v>
      </c>
      <c r="E312" s="8">
        <f t="shared" si="20"/>
        <v>215521</v>
      </c>
      <c r="F312" s="8">
        <f t="shared" si="21"/>
        <v>215527</v>
      </c>
      <c r="G312" s="2" t="s">
        <v>305</v>
      </c>
      <c r="H312" s="2">
        <v>7.67</v>
      </c>
      <c r="I312" s="2">
        <v>-8.83</v>
      </c>
      <c r="K312">
        <f t="shared" si="24"/>
        <v>1761</v>
      </c>
      <c r="L312">
        <f t="shared" si="22"/>
        <v>1632</v>
      </c>
      <c r="M312">
        <f t="shared" si="23"/>
        <v>1696.5</v>
      </c>
    </row>
    <row r="313" spans="1:13" ht="19.5" customHeight="1">
      <c r="A313" s="2" t="s">
        <v>0</v>
      </c>
      <c r="B313" s="2" t="s">
        <v>1</v>
      </c>
      <c r="C313" s="8">
        <v>-121081</v>
      </c>
      <c r="D313" s="8">
        <v>-121075</v>
      </c>
      <c r="E313" s="8">
        <f t="shared" si="20"/>
        <v>217153</v>
      </c>
      <c r="F313" s="8">
        <f t="shared" si="21"/>
        <v>217159</v>
      </c>
      <c r="G313" s="2" t="s">
        <v>306</v>
      </c>
      <c r="H313" s="2">
        <v>7.67</v>
      </c>
      <c r="I313" s="2">
        <v>-8.83</v>
      </c>
      <c r="K313">
        <f t="shared" si="24"/>
        <v>1632</v>
      </c>
      <c r="L313">
        <f t="shared" si="22"/>
        <v>83</v>
      </c>
      <c r="M313">
        <f t="shared" si="23"/>
        <v>857.5</v>
      </c>
    </row>
    <row r="314" spans="1:13" ht="19.5" customHeight="1">
      <c r="A314" s="2" t="s">
        <v>0</v>
      </c>
      <c r="B314" s="2" t="s">
        <v>1</v>
      </c>
      <c r="C314" s="8">
        <v>-120998</v>
      </c>
      <c r="D314" s="8">
        <v>-120992</v>
      </c>
      <c r="E314" s="8">
        <f t="shared" si="20"/>
        <v>217236</v>
      </c>
      <c r="F314" s="8">
        <f t="shared" si="21"/>
        <v>217242</v>
      </c>
      <c r="G314" s="2" t="s">
        <v>307</v>
      </c>
      <c r="H314" s="2">
        <v>7.67</v>
      </c>
      <c r="I314" s="2">
        <v>-8.83</v>
      </c>
      <c r="K314">
        <f t="shared" si="24"/>
        <v>83</v>
      </c>
      <c r="L314">
        <f t="shared" si="22"/>
        <v>51</v>
      </c>
      <c r="M314">
        <f t="shared" si="23"/>
        <v>67</v>
      </c>
    </row>
    <row r="315" spans="1:13" ht="19.5" customHeight="1">
      <c r="A315" s="2" t="s">
        <v>0</v>
      </c>
      <c r="B315" s="2" t="s">
        <v>1</v>
      </c>
      <c r="C315" s="8">
        <v>-120947</v>
      </c>
      <c r="D315" s="8">
        <v>-120941</v>
      </c>
      <c r="E315" s="8">
        <f t="shared" si="20"/>
        <v>217287</v>
      </c>
      <c r="F315" s="8">
        <f t="shared" si="21"/>
        <v>217293</v>
      </c>
      <c r="G315" s="2" t="s">
        <v>308</v>
      </c>
      <c r="H315" s="2">
        <v>6.62</v>
      </c>
      <c r="I315" s="2">
        <v>-8.14</v>
      </c>
      <c r="K315">
        <f t="shared" si="24"/>
        <v>51</v>
      </c>
      <c r="L315">
        <f t="shared" si="22"/>
        <v>550</v>
      </c>
      <c r="M315">
        <f t="shared" si="23"/>
        <v>300.5</v>
      </c>
    </row>
    <row r="316" spans="1:13" ht="19.5" customHeight="1">
      <c r="A316" s="2" t="s">
        <v>0</v>
      </c>
      <c r="B316" s="2" t="s">
        <v>1</v>
      </c>
      <c r="C316" s="8">
        <v>-120397</v>
      </c>
      <c r="D316" s="8">
        <v>-120391</v>
      </c>
      <c r="E316" s="8">
        <f t="shared" si="20"/>
        <v>217837</v>
      </c>
      <c r="F316" s="8">
        <f t="shared" si="21"/>
        <v>217843</v>
      </c>
      <c r="G316" s="2" t="s">
        <v>309</v>
      </c>
      <c r="H316" s="2">
        <v>7.67</v>
      </c>
      <c r="I316" s="2">
        <v>-8.83</v>
      </c>
      <c r="K316">
        <f t="shared" si="24"/>
        <v>550</v>
      </c>
      <c r="L316">
        <f t="shared" si="22"/>
        <v>71</v>
      </c>
      <c r="M316">
        <f t="shared" si="23"/>
        <v>310.5</v>
      </c>
    </row>
    <row r="317" spans="1:13" ht="19.5" customHeight="1">
      <c r="A317" s="2" t="s">
        <v>0</v>
      </c>
      <c r="B317" s="2" t="s">
        <v>1</v>
      </c>
      <c r="C317" s="8">
        <v>-120326</v>
      </c>
      <c r="D317" s="8">
        <v>-120320</v>
      </c>
      <c r="E317" s="8">
        <f t="shared" si="20"/>
        <v>217908</v>
      </c>
      <c r="F317" s="8">
        <f t="shared" si="21"/>
        <v>217914</v>
      </c>
      <c r="G317" s="2" t="s">
        <v>310</v>
      </c>
      <c r="H317" s="2">
        <v>6.62</v>
      </c>
      <c r="I317" s="2">
        <v>-8.14</v>
      </c>
      <c r="K317">
        <f t="shared" si="24"/>
        <v>71</v>
      </c>
      <c r="L317">
        <f t="shared" si="22"/>
        <v>99</v>
      </c>
      <c r="M317">
        <f t="shared" si="23"/>
        <v>85</v>
      </c>
    </row>
    <row r="318" spans="1:13" ht="19.5" customHeight="1">
      <c r="A318" s="2" t="s">
        <v>0</v>
      </c>
      <c r="B318" s="2" t="s">
        <v>1</v>
      </c>
      <c r="C318" s="8">
        <v>-120227</v>
      </c>
      <c r="D318" s="8">
        <v>-120221</v>
      </c>
      <c r="E318" s="8">
        <f t="shared" si="20"/>
        <v>218007</v>
      </c>
      <c r="F318" s="8">
        <f t="shared" si="21"/>
        <v>218013</v>
      </c>
      <c r="G318" s="2" t="s">
        <v>311</v>
      </c>
      <c r="H318" s="2">
        <v>7.67</v>
      </c>
      <c r="I318" s="2">
        <v>-8.83</v>
      </c>
      <c r="K318">
        <f t="shared" si="24"/>
        <v>99</v>
      </c>
      <c r="L318">
        <f t="shared" si="22"/>
        <v>14</v>
      </c>
      <c r="M318">
        <f t="shared" si="23"/>
        <v>56.5</v>
      </c>
    </row>
    <row r="319" spans="1:13" ht="19.5" customHeight="1">
      <c r="A319" s="2" t="s">
        <v>0</v>
      </c>
      <c r="B319" s="2" t="s">
        <v>1</v>
      </c>
      <c r="C319" s="8">
        <v>-120213</v>
      </c>
      <c r="D319" s="8">
        <v>-120207</v>
      </c>
      <c r="E319" s="8">
        <f t="shared" si="20"/>
        <v>218021</v>
      </c>
      <c r="F319" s="8">
        <f t="shared" si="21"/>
        <v>218027</v>
      </c>
      <c r="G319" s="2" t="s">
        <v>312</v>
      </c>
      <c r="H319" s="2">
        <v>7.67</v>
      </c>
      <c r="I319" s="2">
        <v>-8.83</v>
      </c>
      <c r="K319">
        <f t="shared" si="24"/>
        <v>14</v>
      </c>
      <c r="L319">
        <f t="shared" si="22"/>
        <v>199</v>
      </c>
      <c r="M319">
        <f t="shared" si="23"/>
        <v>106.5</v>
      </c>
    </row>
    <row r="320" spans="1:13" ht="19.5" customHeight="1">
      <c r="A320" s="2" t="s">
        <v>0</v>
      </c>
      <c r="B320" s="2" t="s">
        <v>3</v>
      </c>
      <c r="C320" s="8">
        <v>-120014</v>
      </c>
      <c r="D320" s="8">
        <v>-120008</v>
      </c>
      <c r="E320" s="8">
        <f t="shared" si="20"/>
        <v>218220</v>
      </c>
      <c r="F320" s="8">
        <f t="shared" si="21"/>
        <v>218226</v>
      </c>
      <c r="G320" s="2" t="s">
        <v>313</v>
      </c>
      <c r="H320" s="2">
        <v>6.62</v>
      </c>
      <c r="I320" s="2">
        <v>-8.14</v>
      </c>
      <c r="K320">
        <f t="shared" si="24"/>
        <v>199</v>
      </c>
      <c r="L320">
        <f t="shared" si="22"/>
        <v>544</v>
      </c>
      <c r="M320">
        <f t="shared" si="23"/>
        <v>371.5</v>
      </c>
    </row>
    <row r="321" spans="1:13" ht="19.5" customHeight="1">
      <c r="A321" s="2" t="s">
        <v>0</v>
      </c>
      <c r="B321" s="2" t="s">
        <v>3</v>
      </c>
      <c r="C321" s="8">
        <v>-119470</v>
      </c>
      <c r="D321" s="8">
        <v>-119464</v>
      </c>
      <c r="E321" s="8">
        <f t="shared" si="20"/>
        <v>218764</v>
      </c>
      <c r="F321" s="8">
        <f t="shared" si="21"/>
        <v>218770</v>
      </c>
      <c r="G321" s="2" t="s">
        <v>314</v>
      </c>
      <c r="H321" s="2">
        <v>6.62</v>
      </c>
      <c r="I321" s="2">
        <v>-8.14</v>
      </c>
      <c r="K321">
        <f t="shared" si="24"/>
        <v>544</v>
      </c>
      <c r="L321">
        <f t="shared" si="22"/>
        <v>299</v>
      </c>
      <c r="M321">
        <f t="shared" si="23"/>
        <v>421.5</v>
      </c>
    </row>
    <row r="322" spans="1:13" ht="19.5" customHeight="1">
      <c r="A322" s="2" t="s">
        <v>0</v>
      </c>
      <c r="B322" s="2" t="s">
        <v>1</v>
      </c>
      <c r="C322" s="8">
        <v>-119171</v>
      </c>
      <c r="D322" s="8">
        <v>-119165</v>
      </c>
      <c r="E322" s="8">
        <f t="shared" si="20"/>
        <v>219063</v>
      </c>
      <c r="F322" s="8">
        <f t="shared" si="21"/>
        <v>219069</v>
      </c>
      <c r="G322" s="2" t="s">
        <v>315</v>
      </c>
      <c r="H322" s="2">
        <v>6.62</v>
      </c>
      <c r="I322" s="2">
        <v>-8.14</v>
      </c>
      <c r="K322">
        <f t="shared" si="24"/>
        <v>299</v>
      </c>
      <c r="L322">
        <f t="shared" si="22"/>
        <v>586</v>
      </c>
      <c r="M322">
        <f t="shared" si="23"/>
        <v>442.5</v>
      </c>
    </row>
    <row r="323" spans="1:13" ht="19.5" customHeight="1">
      <c r="A323" s="2" t="s">
        <v>0</v>
      </c>
      <c r="B323" s="2" t="s">
        <v>1</v>
      </c>
      <c r="C323" s="8">
        <v>-118585</v>
      </c>
      <c r="D323" s="8">
        <v>-118579</v>
      </c>
      <c r="E323" s="8">
        <f t="shared" si="20"/>
        <v>219649</v>
      </c>
      <c r="F323" s="8">
        <f t="shared" si="21"/>
        <v>219655</v>
      </c>
      <c r="G323" s="2" t="s">
        <v>316</v>
      </c>
      <c r="H323" s="2">
        <v>6.62</v>
      </c>
      <c r="I323" s="2">
        <v>-8.14</v>
      </c>
      <c r="K323">
        <f t="shared" si="24"/>
        <v>586</v>
      </c>
      <c r="L323">
        <f t="shared" si="22"/>
        <v>66</v>
      </c>
      <c r="M323">
        <f t="shared" si="23"/>
        <v>326</v>
      </c>
    </row>
    <row r="324" spans="1:13" ht="19.5" customHeight="1">
      <c r="A324" s="2" t="s">
        <v>0</v>
      </c>
      <c r="B324" s="2" t="s">
        <v>1</v>
      </c>
      <c r="C324" s="8">
        <v>-118519</v>
      </c>
      <c r="D324" s="8">
        <v>-118513</v>
      </c>
      <c r="E324" s="8">
        <f t="shared" si="20"/>
        <v>219715</v>
      </c>
      <c r="F324" s="8">
        <f t="shared" si="21"/>
        <v>219721</v>
      </c>
      <c r="G324" s="2" t="s">
        <v>317</v>
      </c>
      <c r="H324" s="2">
        <v>6.62</v>
      </c>
      <c r="I324" s="2">
        <v>-8.14</v>
      </c>
      <c r="K324">
        <f t="shared" si="24"/>
        <v>66</v>
      </c>
      <c r="L324">
        <f t="shared" si="22"/>
        <v>281</v>
      </c>
      <c r="M324">
        <f t="shared" si="23"/>
        <v>173.5</v>
      </c>
    </row>
    <row r="325" spans="1:13" ht="19.5" customHeight="1">
      <c r="A325" s="2" t="s">
        <v>0</v>
      </c>
      <c r="B325" s="2" t="s">
        <v>3</v>
      </c>
      <c r="C325" s="8">
        <v>-118238</v>
      </c>
      <c r="D325" s="8">
        <v>-118232</v>
      </c>
      <c r="E325" s="8">
        <f aca="true" t="shared" si="25" ref="E325:E388">338234+C325</f>
        <v>219996</v>
      </c>
      <c r="F325" s="8">
        <f aca="true" t="shared" si="26" ref="F325:F388">338234+D325</f>
        <v>220002</v>
      </c>
      <c r="G325" s="2" t="s">
        <v>318</v>
      </c>
      <c r="H325" s="2">
        <v>6.62</v>
      </c>
      <c r="I325" s="2">
        <v>-8.14</v>
      </c>
      <c r="K325">
        <f t="shared" si="24"/>
        <v>281</v>
      </c>
      <c r="L325">
        <f aca="true" t="shared" si="27" ref="L325:L388">E326-E325</f>
        <v>9</v>
      </c>
      <c r="M325">
        <f aca="true" t="shared" si="28" ref="M325:M388">AVERAGE(K325:L325)</f>
        <v>145</v>
      </c>
    </row>
    <row r="326" spans="1:13" ht="19.5" customHeight="1">
      <c r="A326" s="2" t="s">
        <v>0</v>
      </c>
      <c r="B326" s="2" t="s">
        <v>3</v>
      </c>
      <c r="C326" s="8">
        <v>-118229</v>
      </c>
      <c r="D326" s="8">
        <v>-118223</v>
      </c>
      <c r="E326" s="8">
        <f t="shared" si="25"/>
        <v>220005</v>
      </c>
      <c r="F326" s="8">
        <f t="shared" si="26"/>
        <v>220011</v>
      </c>
      <c r="G326" s="2" t="s">
        <v>319</v>
      </c>
      <c r="H326" s="2">
        <v>6.62</v>
      </c>
      <c r="I326" s="2">
        <v>-8.14</v>
      </c>
      <c r="K326">
        <f aca="true" t="shared" si="29" ref="K326:K389">E326-E325</f>
        <v>9</v>
      </c>
      <c r="L326">
        <f t="shared" si="27"/>
        <v>9</v>
      </c>
      <c r="M326">
        <f t="shared" si="28"/>
        <v>9</v>
      </c>
    </row>
    <row r="327" spans="1:13" ht="19.5" customHeight="1">
      <c r="A327" s="2" t="s">
        <v>0</v>
      </c>
      <c r="B327" s="2" t="s">
        <v>3</v>
      </c>
      <c r="C327" s="8">
        <v>-118220</v>
      </c>
      <c r="D327" s="8">
        <v>-118214</v>
      </c>
      <c r="E327" s="8">
        <f t="shared" si="25"/>
        <v>220014</v>
      </c>
      <c r="F327" s="8">
        <f t="shared" si="26"/>
        <v>220020</v>
      </c>
      <c r="G327" s="2" t="s">
        <v>320</v>
      </c>
      <c r="H327" s="2">
        <v>6.62</v>
      </c>
      <c r="I327" s="2">
        <v>-8.14</v>
      </c>
      <c r="K327">
        <f t="shared" si="29"/>
        <v>9</v>
      </c>
      <c r="L327">
        <f t="shared" si="27"/>
        <v>12</v>
      </c>
      <c r="M327">
        <f t="shared" si="28"/>
        <v>10.5</v>
      </c>
    </row>
    <row r="328" spans="1:13" ht="19.5" customHeight="1">
      <c r="A328" s="2" t="s">
        <v>0</v>
      </c>
      <c r="B328" s="2" t="s">
        <v>3</v>
      </c>
      <c r="C328" s="8">
        <v>-118208</v>
      </c>
      <c r="D328" s="8">
        <v>-118202</v>
      </c>
      <c r="E328" s="8">
        <f t="shared" si="25"/>
        <v>220026</v>
      </c>
      <c r="F328" s="8">
        <f t="shared" si="26"/>
        <v>220032</v>
      </c>
      <c r="G328" s="2" t="s">
        <v>321</v>
      </c>
      <c r="H328" s="2">
        <v>6.62</v>
      </c>
      <c r="I328" s="2">
        <v>-8.14</v>
      </c>
      <c r="K328">
        <f t="shared" si="29"/>
        <v>12</v>
      </c>
      <c r="L328">
        <f t="shared" si="27"/>
        <v>9</v>
      </c>
      <c r="M328">
        <f t="shared" si="28"/>
        <v>10.5</v>
      </c>
    </row>
    <row r="329" spans="1:13" ht="19.5" customHeight="1">
      <c r="A329" s="2" t="s">
        <v>0</v>
      </c>
      <c r="B329" s="2" t="s">
        <v>3</v>
      </c>
      <c r="C329" s="8">
        <v>-118199</v>
      </c>
      <c r="D329" s="8">
        <v>-118193</v>
      </c>
      <c r="E329" s="8">
        <f t="shared" si="25"/>
        <v>220035</v>
      </c>
      <c r="F329" s="8">
        <f t="shared" si="26"/>
        <v>220041</v>
      </c>
      <c r="G329" s="2" t="s">
        <v>322</v>
      </c>
      <c r="H329" s="2">
        <v>6.62</v>
      </c>
      <c r="I329" s="2">
        <v>-8.14</v>
      </c>
      <c r="K329">
        <f t="shared" si="29"/>
        <v>9</v>
      </c>
      <c r="L329">
        <f t="shared" si="27"/>
        <v>1445</v>
      </c>
      <c r="M329">
        <f t="shared" si="28"/>
        <v>727</v>
      </c>
    </row>
    <row r="330" spans="1:13" ht="19.5" customHeight="1">
      <c r="A330" s="2" t="s">
        <v>0</v>
      </c>
      <c r="B330" s="2" t="s">
        <v>3</v>
      </c>
      <c r="C330" s="8">
        <v>-116754</v>
      </c>
      <c r="D330" s="8">
        <v>-116748</v>
      </c>
      <c r="E330" s="8">
        <f t="shared" si="25"/>
        <v>221480</v>
      </c>
      <c r="F330" s="8">
        <f t="shared" si="26"/>
        <v>221486</v>
      </c>
      <c r="G330" s="2" t="s">
        <v>72</v>
      </c>
      <c r="H330" s="2">
        <v>7.67</v>
      </c>
      <c r="I330" s="2">
        <v>-8.83</v>
      </c>
      <c r="K330">
        <f t="shared" si="29"/>
        <v>1445</v>
      </c>
      <c r="L330">
        <f t="shared" si="27"/>
        <v>32</v>
      </c>
      <c r="M330">
        <f t="shared" si="28"/>
        <v>738.5</v>
      </c>
    </row>
    <row r="331" spans="1:13" ht="19.5" customHeight="1">
      <c r="A331" s="2" t="s">
        <v>0</v>
      </c>
      <c r="B331" s="2" t="s">
        <v>3</v>
      </c>
      <c r="C331" s="8">
        <v>-116722</v>
      </c>
      <c r="D331" s="8">
        <v>-116716</v>
      </c>
      <c r="E331" s="8">
        <f t="shared" si="25"/>
        <v>221512</v>
      </c>
      <c r="F331" s="8">
        <f t="shared" si="26"/>
        <v>221518</v>
      </c>
      <c r="G331" s="2" t="s">
        <v>323</v>
      </c>
      <c r="H331" s="2">
        <v>7.67</v>
      </c>
      <c r="I331" s="2">
        <v>-8.83</v>
      </c>
      <c r="K331">
        <f t="shared" si="29"/>
        <v>32</v>
      </c>
      <c r="L331">
        <f t="shared" si="27"/>
        <v>45</v>
      </c>
      <c r="M331">
        <f t="shared" si="28"/>
        <v>38.5</v>
      </c>
    </row>
    <row r="332" spans="1:13" ht="19.5" customHeight="1">
      <c r="A332" s="2" t="s">
        <v>0</v>
      </c>
      <c r="B332" s="2" t="s">
        <v>3</v>
      </c>
      <c r="C332" s="8">
        <v>-116677</v>
      </c>
      <c r="D332" s="8">
        <v>-116671</v>
      </c>
      <c r="E332" s="8">
        <f t="shared" si="25"/>
        <v>221557</v>
      </c>
      <c r="F332" s="8">
        <f t="shared" si="26"/>
        <v>221563</v>
      </c>
      <c r="G332" s="2" t="s">
        <v>324</v>
      </c>
      <c r="H332" s="2">
        <v>7.67</v>
      </c>
      <c r="I332" s="2">
        <v>-8.83</v>
      </c>
      <c r="K332">
        <f t="shared" si="29"/>
        <v>45</v>
      </c>
      <c r="L332">
        <f t="shared" si="27"/>
        <v>1077</v>
      </c>
      <c r="M332">
        <f t="shared" si="28"/>
        <v>561</v>
      </c>
    </row>
    <row r="333" spans="1:13" ht="19.5" customHeight="1">
      <c r="A333" s="2" t="s">
        <v>0</v>
      </c>
      <c r="B333" s="2" t="s">
        <v>1</v>
      </c>
      <c r="C333" s="8">
        <v>-115600</v>
      </c>
      <c r="D333" s="8">
        <v>-115594</v>
      </c>
      <c r="E333" s="8">
        <f t="shared" si="25"/>
        <v>222634</v>
      </c>
      <c r="F333" s="8">
        <f t="shared" si="26"/>
        <v>222640</v>
      </c>
      <c r="G333" s="2" t="s">
        <v>325</v>
      </c>
      <c r="H333" s="2">
        <v>6.62</v>
      </c>
      <c r="I333" s="2">
        <v>-8.14</v>
      </c>
      <c r="K333">
        <f t="shared" si="29"/>
        <v>1077</v>
      </c>
      <c r="L333">
        <f t="shared" si="27"/>
        <v>253</v>
      </c>
      <c r="M333">
        <f t="shared" si="28"/>
        <v>665</v>
      </c>
    </row>
    <row r="334" spans="1:13" ht="19.5" customHeight="1">
      <c r="A334" s="2" t="s">
        <v>0</v>
      </c>
      <c r="B334" s="2" t="s">
        <v>3</v>
      </c>
      <c r="C334" s="8">
        <v>-115347</v>
      </c>
      <c r="D334" s="8">
        <v>-115341</v>
      </c>
      <c r="E334" s="8">
        <f t="shared" si="25"/>
        <v>222887</v>
      </c>
      <c r="F334" s="8">
        <f t="shared" si="26"/>
        <v>222893</v>
      </c>
      <c r="G334" s="2" t="s">
        <v>326</v>
      </c>
      <c r="H334" s="2">
        <v>6.62</v>
      </c>
      <c r="I334" s="2">
        <v>-8.14</v>
      </c>
      <c r="K334">
        <f t="shared" si="29"/>
        <v>253</v>
      </c>
      <c r="L334">
        <f t="shared" si="27"/>
        <v>998</v>
      </c>
      <c r="M334">
        <f t="shared" si="28"/>
        <v>625.5</v>
      </c>
    </row>
    <row r="335" spans="1:13" ht="19.5" customHeight="1">
      <c r="A335" s="2" t="s">
        <v>0</v>
      </c>
      <c r="B335" s="2" t="s">
        <v>1</v>
      </c>
      <c r="C335" s="8">
        <v>-114349</v>
      </c>
      <c r="D335" s="8">
        <v>-114343</v>
      </c>
      <c r="E335" s="8">
        <f t="shared" si="25"/>
        <v>223885</v>
      </c>
      <c r="F335" s="8">
        <f t="shared" si="26"/>
        <v>223891</v>
      </c>
      <c r="G335" s="2" t="s">
        <v>327</v>
      </c>
      <c r="H335" s="2">
        <v>7.67</v>
      </c>
      <c r="I335" s="2">
        <v>-8.83</v>
      </c>
      <c r="K335">
        <f t="shared" si="29"/>
        <v>998</v>
      </c>
      <c r="L335">
        <f t="shared" si="27"/>
        <v>1004</v>
      </c>
      <c r="M335">
        <f t="shared" si="28"/>
        <v>1001</v>
      </c>
    </row>
    <row r="336" spans="1:13" ht="19.5" customHeight="1">
      <c r="A336" s="2" t="s">
        <v>0</v>
      </c>
      <c r="B336" s="2" t="s">
        <v>3</v>
      </c>
      <c r="C336" s="8">
        <v>-113345</v>
      </c>
      <c r="D336" s="8">
        <v>-113339</v>
      </c>
      <c r="E336" s="8">
        <f t="shared" si="25"/>
        <v>224889</v>
      </c>
      <c r="F336" s="8">
        <f t="shared" si="26"/>
        <v>224895</v>
      </c>
      <c r="G336" s="2" t="s">
        <v>328</v>
      </c>
      <c r="H336" s="2">
        <v>6.62</v>
      </c>
      <c r="I336" s="2">
        <v>-8.14</v>
      </c>
      <c r="K336">
        <f t="shared" si="29"/>
        <v>1004</v>
      </c>
      <c r="L336">
        <f t="shared" si="27"/>
        <v>2672</v>
      </c>
      <c r="M336">
        <f t="shared" si="28"/>
        <v>1838</v>
      </c>
    </row>
    <row r="337" spans="1:13" ht="19.5" customHeight="1">
      <c r="A337" s="2" t="s">
        <v>0</v>
      </c>
      <c r="B337" s="2" t="s">
        <v>3</v>
      </c>
      <c r="C337" s="8">
        <v>-110673</v>
      </c>
      <c r="D337" s="8">
        <v>-110667</v>
      </c>
      <c r="E337" s="8">
        <f t="shared" si="25"/>
        <v>227561</v>
      </c>
      <c r="F337" s="8">
        <f t="shared" si="26"/>
        <v>227567</v>
      </c>
      <c r="G337" s="2" t="s">
        <v>329</v>
      </c>
      <c r="H337" s="2">
        <v>6.62</v>
      </c>
      <c r="I337" s="2">
        <v>-8.14</v>
      </c>
      <c r="K337">
        <f t="shared" si="29"/>
        <v>2672</v>
      </c>
      <c r="L337">
        <f t="shared" si="27"/>
        <v>823</v>
      </c>
      <c r="M337">
        <f t="shared" si="28"/>
        <v>1747.5</v>
      </c>
    </row>
    <row r="338" spans="1:13" ht="19.5" customHeight="1">
      <c r="A338" s="2" t="s">
        <v>0</v>
      </c>
      <c r="B338" s="2" t="s">
        <v>1</v>
      </c>
      <c r="C338" s="8">
        <v>-109850</v>
      </c>
      <c r="D338" s="8">
        <v>-109844</v>
      </c>
      <c r="E338" s="8">
        <f t="shared" si="25"/>
        <v>228384</v>
      </c>
      <c r="F338" s="8">
        <f t="shared" si="26"/>
        <v>228390</v>
      </c>
      <c r="G338" s="2" t="s">
        <v>330</v>
      </c>
      <c r="H338" s="2">
        <v>7.67</v>
      </c>
      <c r="I338" s="2">
        <v>-8.83</v>
      </c>
      <c r="K338">
        <f t="shared" si="29"/>
        <v>823</v>
      </c>
      <c r="L338">
        <f t="shared" si="27"/>
        <v>357</v>
      </c>
      <c r="M338">
        <f t="shared" si="28"/>
        <v>590</v>
      </c>
    </row>
    <row r="339" spans="1:13" ht="19.5" customHeight="1">
      <c r="A339" s="2" t="s">
        <v>0</v>
      </c>
      <c r="B339" s="2" t="s">
        <v>1</v>
      </c>
      <c r="C339" s="8">
        <v>-109493</v>
      </c>
      <c r="D339" s="8">
        <v>-109487</v>
      </c>
      <c r="E339" s="8">
        <f t="shared" si="25"/>
        <v>228741</v>
      </c>
      <c r="F339" s="8">
        <f t="shared" si="26"/>
        <v>228747</v>
      </c>
      <c r="G339" s="2" t="s">
        <v>331</v>
      </c>
      <c r="H339" s="2">
        <v>7.67</v>
      </c>
      <c r="I339" s="2">
        <v>-8.83</v>
      </c>
      <c r="K339">
        <f t="shared" si="29"/>
        <v>357</v>
      </c>
      <c r="L339">
        <f t="shared" si="27"/>
        <v>1156</v>
      </c>
      <c r="M339">
        <f t="shared" si="28"/>
        <v>756.5</v>
      </c>
    </row>
    <row r="340" spans="1:13" ht="19.5" customHeight="1">
      <c r="A340" s="2" t="s">
        <v>0</v>
      </c>
      <c r="B340" s="2" t="s">
        <v>3</v>
      </c>
      <c r="C340" s="8">
        <v>-108337</v>
      </c>
      <c r="D340" s="8">
        <v>-108331</v>
      </c>
      <c r="E340" s="8">
        <f t="shared" si="25"/>
        <v>229897</v>
      </c>
      <c r="F340" s="8">
        <f t="shared" si="26"/>
        <v>229903</v>
      </c>
      <c r="G340" s="2" t="s">
        <v>332</v>
      </c>
      <c r="H340" s="2">
        <v>6.62</v>
      </c>
      <c r="I340" s="2">
        <v>-8.14</v>
      </c>
      <c r="K340">
        <f t="shared" si="29"/>
        <v>1156</v>
      </c>
      <c r="L340">
        <f t="shared" si="27"/>
        <v>713</v>
      </c>
      <c r="M340">
        <f t="shared" si="28"/>
        <v>934.5</v>
      </c>
    </row>
    <row r="341" spans="1:13" ht="19.5" customHeight="1">
      <c r="A341" s="2" t="s">
        <v>0</v>
      </c>
      <c r="B341" s="2" t="s">
        <v>1</v>
      </c>
      <c r="C341" s="8">
        <v>-107624</v>
      </c>
      <c r="D341" s="8">
        <v>-107618</v>
      </c>
      <c r="E341" s="8">
        <f t="shared" si="25"/>
        <v>230610</v>
      </c>
      <c r="F341" s="8">
        <f t="shared" si="26"/>
        <v>230616</v>
      </c>
      <c r="G341" s="2" t="s">
        <v>333</v>
      </c>
      <c r="H341" s="2">
        <v>7.67</v>
      </c>
      <c r="I341" s="2">
        <v>-8.83</v>
      </c>
      <c r="K341">
        <f t="shared" si="29"/>
        <v>713</v>
      </c>
      <c r="L341">
        <f t="shared" si="27"/>
        <v>1247</v>
      </c>
      <c r="M341">
        <f t="shared" si="28"/>
        <v>980</v>
      </c>
    </row>
    <row r="342" spans="1:13" ht="19.5" customHeight="1">
      <c r="A342" s="2" t="s">
        <v>0</v>
      </c>
      <c r="B342" s="2" t="s">
        <v>1</v>
      </c>
      <c r="C342" s="8">
        <v>-106377</v>
      </c>
      <c r="D342" s="8">
        <v>-106371</v>
      </c>
      <c r="E342" s="8">
        <f t="shared" si="25"/>
        <v>231857</v>
      </c>
      <c r="F342" s="8">
        <f t="shared" si="26"/>
        <v>231863</v>
      </c>
      <c r="G342" s="2" t="s">
        <v>334</v>
      </c>
      <c r="H342" s="2">
        <v>7.67</v>
      </c>
      <c r="I342" s="2">
        <v>-8.83</v>
      </c>
      <c r="K342">
        <f t="shared" si="29"/>
        <v>1247</v>
      </c>
      <c r="L342">
        <f t="shared" si="27"/>
        <v>60</v>
      </c>
      <c r="M342">
        <f t="shared" si="28"/>
        <v>653.5</v>
      </c>
    </row>
    <row r="343" spans="1:13" ht="19.5" customHeight="1">
      <c r="A343" s="2" t="s">
        <v>0</v>
      </c>
      <c r="B343" s="2" t="s">
        <v>1</v>
      </c>
      <c r="C343" s="8">
        <v>-106317</v>
      </c>
      <c r="D343" s="8">
        <v>-106311</v>
      </c>
      <c r="E343" s="8">
        <f t="shared" si="25"/>
        <v>231917</v>
      </c>
      <c r="F343" s="8">
        <f t="shared" si="26"/>
        <v>231923</v>
      </c>
      <c r="G343" s="2" t="s">
        <v>335</v>
      </c>
      <c r="H343" s="2">
        <v>6.62</v>
      </c>
      <c r="I343" s="2">
        <v>-8.14</v>
      </c>
      <c r="K343">
        <f t="shared" si="29"/>
        <v>60</v>
      </c>
      <c r="L343">
        <f t="shared" si="27"/>
        <v>13</v>
      </c>
      <c r="M343">
        <f t="shared" si="28"/>
        <v>36.5</v>
      </c>
    </row>
    <row r="344" spans="1:13" ht="19.5" customHeight="1">
      <c r="A344" s="2" t="s">
        <v>0</v>
      </c>
      <c r="B344" s="2" t="s">
        <v>1</v>
      </c>
      <c r="C344" s="8">
        <v>-106304</v>
      </c>
      <c r="D344" s="8">
        <v>-106298</v>
      </c>
      <c r="E344" s="8">
        <f t="shared" si="25"/>
        <v>231930</v>
      </c>
      <c r="F344" s="8">
        <f t="shared" si="26"/>
        <v>231936</v>
      </c>
      <c r="G344" s="2" t="s">
        <v>336</v>
      </c>
      <c r="H344" s="2">
        <v>6.62</v>
      </c>
      <c r="I344" s="2">
        <v>-8.14</v>
      </c>
      <c r="K344">
        <f t="shared" si="29"/>
        <v>13</v>
      </c>
      <c r="L344">
        <f t="shared" si="27"/>
        <v>208</v>
      </c>
      <c r="M344">
        <f t="shared" si="28"/>
        <v>110.5</v>
      </c>
    </row>
    <row r="345" spans="1:13" ht="19.5" customHeight="1">
      <c r="A345" s="2" t="s">
        <v>0</v>
      </c>
      <c r="B345" s="2" t="s">
        <v>1</v>
      </c>
      <c r="C345" s="8">
        <v>-106096</v>
      </c>
      <c r="D345" s="8">
        <v>-106090</v>
      </c>
      <c r="E345" s="8">
        <f t="shared" si="25"/>
        <v>232138</v>
      </c>
      <c r="F345" s="8">
        <f t="shared" si="26"/>
        <v>232144</v>
      </c>
      <c r="G345" s="2" t="s">
        <v>337</v>
      </c>
      <c r="H345" s="2">
        <v>6.62</v>
      </c>
      <c r="I345" s="2">
        <v>-8.14</v>
      </c>
      <c r="K345">
        <f t="shared" si="29"/>
        <v>208</v>
      </c>
      <c r="L345">
        <f t="shared" si="27"/>
        <v>836</v>
      </c>
      <c r="M345">
        <f t="shared" si="28"/>
        <v>522</v>
      </c>
    </row>
    <row r="346" spans="1:13" ht="19.5" customHeight="1">
      <c r="A346" s="2" t="s">
        <v>0</v>
      </c>
      <c r="B346" s="2" t="s">
        <v>1</v>
      </c>
      <c r="C346" s="8">
        <v>-105260</v>
      </c>
      <c r="D346" s="8">
        <v>-105254</v>
      </c>
      <c r="E346" s="8">
        <f t="shared" si="25"/>
        <v>232974</v>
      </c>
      <c r="F346" s="8">
        <f t="shared" si="26"/>
        <v>232980</v>
      </c>
      <c r="G346" s="2" t="s">
        <v>338</v>
      </c>
      <c r="H346" s="2">
        <v>7.67</v>
      </c>
      <c r="I346" s="2">
        <v>-8.83</v>
      </c>
      <c r="K346">
        <f t="shared" si="29"/>
        <v>836</v>
      </c>
      <c r="L346">
        <f t="shared" si="27"/>
        <v>179</v>
      </c>
      <c r="M346">
        <f t="shared" si="28"/>
        <v>507.5</v>
      </c>
    </row>
    <row r="347" spans="1:13" ht="19.5" customHeight="1">
      <c r="A347" s="2" t="s">
        <v>0</v>
      </c>
      <c r="B347" s="2" t="s">
        <v>1</v>
      </c>
      <c r="C347" s="8">
        <v>-105081</v>
      </c>
      <c r="D347" s="8">
        <v>-105075</v>
      </c>
      <c r="E347" s="8">
        <f t="shared" si="25"/>
        <v>233153</v>
      </c>
      <c r="F347" s="8">
        <f t="shared" si="26"/>
        <v>233159</v>
      </c>
      <c r="G347" s="2" t="s">
        <v>339</v>
      </c>
      <c r="H347" s="2">
        <v>7.67</v>
      </c>
      <c r="I347" s="2">
        <v>-8.83</v>
      </c>
      <c r="K347">
        <f t="shared" si="29"/>
        <v>179</v>
      </c>
      <c r="L347">
        <f t="shared" si="27"/>
        <v>263</v>
      </c>
      <c r="M347">
        <f t="shared" si="28"/>
        <v>221</v>
      </c>
    </row>
    <row r="348" spans="1:13" ht="19.5" customHeight="1">
      <c r="A348" s="2" t="s">
        <v>0</v>
      </c>
      <c r="B348" s="2" t="s">
        <v>1</v>
      </c>
      <c r="C348" s="8">
        <v>-104818</v>
      </c>
      <c r="D348" s="8">
        <v>-104812</v>
      </c>
      <c r="E348" s="8">
        <f t="shared" si="25"/>
        <v>233416</v>
      </c>
      <c r="F348" s="8">
        <f t="shared" si="26"/>
        <v>233422</v>
      </c>
      <c r="G348" s="2" t="s">
        <v>340</v>
      </c>
      <c r="H348" s="2">
        <v>6.62</v>
      </c>
      <c r="I348" s="2">
        <v>-8.14</v>
      </c>
      <c r="K348">
        <f t="shared" si="29"/>
        <v>263</v>
      </c>
      <c r="L348">
        <f t="shared" si="27"/>
        <v>245</v>
      </c>
      <c r="M348">
        <f t="shared" si="28"/>
        <v>254</v>
      </c>
    </row>
    <row r="349" spans="1:13" ht="19.5" customHeight="1">
      <c r="A349" s="2" t="s">
        <v>0</v>
      </c>
      <c r="B349" s="2" t="s">
        <v>3</v>
      </c>
      <c r="C349" s="8">
        <v>-104573</v>
      </c>
      <c r="D349" s="8">
        <v>-104567</v>
      </c>
      <c r="E349" s="8">
        <f t="shared" si="25"/>
        <v>233661</v>
      </c>
      <c r="F349" s="8">
        <f t="shared" si="26"/>
        <v>233667</v>
      </c>
      <c r="G349" s="2" t="s">
        <v>341</v>
      </c>
      <c r="H349" s="2">
        <v>6.62</v>
      </c>
      <c r="I349" s="2">
        <v>-8.14</v>
      </c>
      <c r="K349">
        <f t="shared" si="29"/>
        <v>245</v>
      </c>
      <c r="L349">
        <f t="shared" si="27"/>
        <v>274</v>
      </c>
      <c r="M349">
        <f t="shared" si="28"/>
        <v>259.5</v>
      </c>
    </row>
    <row r="350" spans="1:13" ht="19.5" customHeight="1">
      <c r="A350" s="2" t="s">
        <v>0</v>
      </c>
      <c r="B350" s="2" t="s">
        <v>1</v>
      </c>
      <c r="C350" s="8">
        <v>-104299</v>
      </c>
      <c r="D350" s="8">
        <v>-104293</v>
      </c>
      <c r="E350" s="8">
        <f t="shared" si="25"/>
        <v>233935</v>
      </c>
      <c r="F350" s="8">
        <f t="shared" si="26"/>
        <v>233941</v>
      </c>
      <c r="G350" s="2" t="s">
        <v>342</v>
      </c>
      <c r="H350" s="2">
        <v>6.62</v>
      </c>
      <c r="I350" s="2">
        <v>-8.14</v>
      </c>
      <c r="K350">
        <f t="shared" si="29"/>
        <v>274</v>
      </c>
      <c r="L350">
        <f t="shared" si="27"/>
        <v>1226</v>
      </c>
      <c r="M350">
        <f t="shared" si="28"/>
        <v>750</v>
      </c>
    </row>
    <row r="351" spans="1:13" ht="19.5" customHeight="1">
      <c r="A351" s="2" t="s">
        <v>0</v>
      </c>
      <c r="B351" s="2" t="s">
        <v>1</v>
      </c>
      <c r="C351" s="8">
        <v>-103073</v>
      </c>
      <c r="D351" s="8">
        <v>-103067</v>
      </c>
      <c r="E351" s="8">
        <f t="shared" si="25"/>
        <v>235161</v>
      </c>
      <c r="F351" s="8">
        <f t="shared" si="26"/>
        <v>235167</v>
      </c>
      <c r="G351" s="2" t="s">
        <v>343</v>
      </c>
      <c r="H351" s="2">
        <v>7.67</v>
      </c>
      <c r="I351" s="2">
        <v>-8.83</v>
      </c>
      <c r="K351">
        <f t="shared" si="29"/>
        <v>1226</v>
      </c>
      <c r="L351">
        <f t="shared" si="27"/>
        <v>224</v>
      </c>
      <c r="M351">
        <f t="shared" si="28"/>
        <v>725</v>
      </c>
    </row>
    <row r="352" spans="1:13" ht="19.5" customHeight="1">
      <c r="A352" s="2" t="s">
        <v>0</v>
      </c>
      <c r="B352" s="2" t="s">
        <v>3</v>
      </c>
      <c r="C352" s="8">
        <v>-102849</v>
      </c>
      <c r="D352" s="8">
        <v>-102843</v>
      </c>
      <c r="E352" s="8">
        <f t="shared" si="25"/>
        <v>235385</v>
      </c>
      <c r="F352" s="8">
        <f t="shared" si="26"/>
        <v>235391</v>
      </c>
      <c r="G352" s="2" t="s">
        <v>344</v>
      </c>
      <c r="H352" s="2">
        <v>6.62</v>
      </c>
      <c r="I352" s="2">
        <v>-8.14</v>
      </c>
      <c r="K352">
        <f t="shared" si="29"/>
        <v>224</v>
      </c>
      <c r="L352">
        <f t="shared" si="27"/>
        <v>1165</v>
      </c>
      <c r="M352">
        <f t="shared" si="28"/>
        <v>694.5</v>
      </c>
    </row>
    <row r="353" spans="1:13" ht="19.5" customHeight="1">
      <c r="A353" s="2" t="s">
        <v>0</v>
      </c>
      <c r="B353" s="2" t="s">
        <v>1</v>
      </c>
      <c r="C353" s="8">
        <v>-101684</v>
      </c>
      <c r="D353" s="8">
        <v>-101678</v>
      </c>
      <c r="E353" s="8">
        <f t="shared" si="25"/>
        <v>236550</v>
      </c>
      <c r="F353" s="8">
        <f t="shared" si="26"/>
        <v>236556</v>
      </c>
      <c r="G353" s="2" t="s">
        <v>345</v>
      </c>
      <c r="H353" s="2">
        <v>6.62</v>
      </c>
      <c r="I353" s="2">
        <v>-8.14</v>
      </c>
      <c r="K353">
        <f t="shared" si="29"/>
        <v>1165</v>
      </c>
      <c r="L353">
        <f t="shared" si="27"/>
        <v>74</v>
      </c>
      <c r="M353">
        <f t="shared" si="28"/>
        <v>619.5</v>
      </c>
    </row>
    <row r="354" spans="1:13" ht="19.5" customHeight="1">
      <c r="A354" s="2" t="s">
        <v>0</v>
      </c>
      <c r="B354" s="2" t="s">
        <v>1</v>
      </c>
      <c r="C354" s="8">
        <v>-101610</v>
      </c>
      <c r="D354" s="8">
        <v>-101604</v>
      </c>
      <c r="E354" s="8">
        <f t="shared" si="25"/>
        <v>236624</v>
      </c>
      <c r="F354" s="8">
        <f t="shared" si="26"/>
        <v>236630</v>
      </c>
      <c r="G354" s="2" t="s">
        <v>346</v>
      </c>
      <c r="H354" s="2">
        <v>6.62</v>
      </c>
      <c r="I354" s="2">
        <v>-8.14</v>
      </c>
      <c r="K354">
        <f t="shared" si="29"/>
        <v>74</v>
      </c>
      <c r="L354">
        <f t="shared" si="27"/>
        <v>1750</v>
      </c>
      <c r="M354">
        <f t="shared" si="28"/>
        <v>912</v>
      </c>
    </row>
    <row r="355" spans="1:13" ht="19.5" customHeight="1">
      <c r="A355" s="2" t="s">
        <v>0</v>
      </c>
      <c r="B355" s="2" t="s">
        <v>3</v>
      </c>
      <c r="C355" s="8">
        <v>-99860</v>
      </c>
      <c r="D355" s="8">
        <v>-99854</v>
      </c>
      <c r="E355" s="8">
        <f t="shared" si="25"/>
        <v>238374</v>
      </c>
      <c r="F355" s="8">
        <f t="shared" si="26"/>
        <v>238380</v>
      </c>
      <c r="G355" s="2" t="s">
        <v>347</v>
      </c>
      <c r="H355" s="2">
        <v>7.67</v>
      </c>
      <c r="I355" s="2">
        <v>-8.83</v>
      </c>
      <c r="K355">
        <f t="shared" si="29"/>
        <v>1750</v>
      </c>
      <c r="L355">
        <f t="shared" si="27"/>
        <v>201</v>
      </c>
      <c r="M355">
        <f t="shared" si="28"/>
        <v>975.5</v>
      </c>
    </row>
    <row r="356" spans="1:13" ht="19.5" customHeight="1">
      <c r="A356" s="2" t="s">
        <v>0</v>
      </c>
      <c r="B356" s="2" t="s">
        <v>3</v>
      </c>
      <c r="C356" s="8">
        <v>-99659</v>
      </c>
      <c r="D356" s="8">
        <v>-99653</v>
      </c>
      <c r="E356" s="8">
        <f t="shared" si="25"/>
        <v>238575</v>
      </c>
      <c r="F356" s="8">
        <f t="shared" si="26"/>
        <v>238581</v>
      </c>
      <c r="G356" s="2" t="s">
        <v>348</v>
      </c>
      <c r="H356" s="2">
        <v>6.62</v>
      </c>
      <c r="I356" s="2">
        <v>-8.14</v>
      </c>
      <c r="K356">
        <f t="shared" si="29"/>
        <v>201</v>
      </c>
      <c r="L356">
        <f t="shared" si="27"/>
        <v>264</v>
      </c>
      <c r="M356">
        <f t="shared" si="28"/>
        <v>232.5</v>
      </c>
    </row>
    <row r="357" spans="1:13" ht="19.5" customHeight="1">
      <c r="A357" s="2" t="s">
        <v>0</v>
      </c>
      <c r="B357" s="2" t="s">
        <v>1</v>
      </c>
      <c r="C357" s="8">
        <v>-99395</v>
      </c>
      <c r="D357" s="8">
        <v>-99389</v>
      </c>
      <c r="E357" s="8">
        <f t="shared" si="25"/>
        <v>238839</v>
      </c>
      <c r="F357" s="8">
        <f t="shared" si="26"/>
        <v>238845</v>
      </c>
      <c r="G357" s="2" t="s">
        <v>349</v>
      </c>
      <c r="H357" s="2">
        <v>7.67</v>
      </c>
      <c r="I357" s="2">
        <v>-8.83</v>
      </c>
      <c r="K357">
        <f t="shared" si="29"/>
        <v>264</v>
      </c>
      <c r="L357">
        <f t="shared" si="27"/>
        <v>272</v>
      </c>
      <c r="M357">
        <f t="shared" si="28"/>
        <v>268</v>
      </c>
    </row>
    <row r="358" spans="1:13" ht="19.5" customHeight="1">
      <c r="A358" s="2" t="s">
        <v>0</v>
      </c>
      <c r="B358" s="2" t="s">
        <v>3</v>
      </c>
      <c r="C358" s="8">
        <v>-99123</v>
      </c>
      <c r="D358" s="8">
        <v>-99117</v>
      </c>
      <c r="E358" s="8">
        <f t="shared" si="25"/>
        <v>239111</v>
      </c>
      <c r="F358" s="8">
        <f t="shared" si="26"/>
        <v>239117</v>
      </c>
      <c r="G358" s="2" t="s">
        <v>350</v>
      </c>
      <c r="H358" s="2">
        <v>7.67</v>
      </c>
      <c r="I358" s="2">
        <v>-8.83</v>
      </c>
      <c r="K358">
        <f t="shared" si="29"/>
        <v>272</v>
      </c>
      <c r="L358">
        <f t="shared" si="27"/>
        <v>2135</v>
      </c>
      <c r="M358">
        <f t="shared" si="28"/>
        <v>1203.5</v>
      </c>
    </row>
    <row r="359" spans="1:13" ht="19.5" customHeight="1">
      <c r="A359" s="2" t="s">
        <v>0</v>
      </c>
      <c r="B359" s="2" t="s">
        <v>3</v>
      </c>
      <c r="C359" s="8">
        <v>-96988</v>
      </c>
      <c r="D359" s="8">
        <v>-96982</v>
      </c>
      <c r="E359" s="8">
        <f t="shared" si="25"/>
        <v>241246</v>
      </c>
      <c r="F359" s="8">
        <f t="shared" si="26"/>
        <v>241252</v>
      </c>
      <c r="G359" s="2" t="s">
        <v>351</v>
      </c>
      <c r="H359" s="2">
        <v>6.62</v>
      </c>
      <c r="I359" s="2">
        <v>-8.14</v>
      </c>
      <c r="K359">
        <f t="shared" si="29"/>
        <v>2135</v>
      </c>
      <c r="L359">
        <f t="shared" si="27"/>
        <v>939</v>
      </c>
      <c r="M359">
        <f t="shared" si="28"/>
        <v>1537</v>
      </c>
    </row>
    <row r="360" spans="1:13" ht="19.5" customHeight="1">
      <c r="A360" s="2" t="s">
        <v>0</v>
      </c>
      <c r="B360" s="2" t="s">
        <v>3</v>
      </c>
      <c r="C360" s="8">
        <v>-96049</v>
      </c>
      <c r="D360" s="8">
        <v>-96043</v>
      </c>
      <c r="E360" s="8">
        <f t="shared" si="25"/>
        <v>242185</v>
      </c>
      <c r="F360" s="8">
        <f t="shared" si="26"/>
        <v>242191</v>
      </c>
      <c r="G360" s="2" t="s">
        <v>352</v>
      </c>
      <c r="H360" s="2">
        <v>6.62</v>
      </c>
      <c r="I360" s="2">
        <v>-8.14</v>
      </c>
      <c r="K360">
        <f t="shared" si="29"/>
        <v>939</v>
      </c>
      <c r="L360">
        <f t="shared" si="27"/>
        <v>180</v>
      </c>
      <c r="M360">
        <f t="shared" si="28"/>
        <v>559.5</v>
      </c>
    </row>
    <row r="361" spans="1:13" ht="19.5" customHeight="1">
      <c r="A361" s="2" t="s">
        <v>0</v>
      </c>
      <c r="B361" s="2" t="s">
        <v>3</v>
      </c>
      <c r="C361" s="8">
        <v>-95869</v>
      </c>
      <c r="D361" s="8">
        <v>-95863</v>
      </c>
      <c r="E361" s="8">
        <f t="shared" si="25"/>
        <v>242365</v>
      </c>
      <c r="F361" s="8">
        <f t="shared" si="26"/>
        <v>242371</v>
      </c>
      <c r="G361" s="2" t="s">
        <v>353</v>
      </c>
      <c r="H361" s="2">
        <v>7.67</v>
      </c>
      <c r="I361" s="2">
        <v>-8.83</v>
      </c>
      <c r="K361">
        <f t="shared" si="29"/>
        <v>180</v>
      </c>
      <c r="L361">
        <f t="shared" si="27"/>
        <v>754</v>
      </c>
      <c r="M361">
        <f t="shared" si="28"/>
        <v>467</v>
      </c>
    </row>
    <row r="362" spans="1:13" ht="19.5" customHeight="1">
      <c r="A362" s="2" t="s">
        <v>0</v>
      </c>
      <c r="B362" s="2" t="s">
        <v>1</v>
      </c>
      <c r="C362" s="8">
        <v>-95115</v>
      </c>
      <c r="D362" s="8">
        <v>-95109</v>
      </c>
      <c r="E362" s="8">
        <f t="shared" si="25"/>
        <v>243119</v>
      </c>
      <c r="F362" s="8">
        <f t="shared" si="26"/>
        <v>243125</v>
      </c>
      <c r="G362" s="2" t="s">
        <v>354</v>
      </c>
      <c r="H362" s="2">
        <v>6.62</v>
      </c>
      <c r="I362" s="2">
        <v>-8.14</v>
      </c>
      <c r="K362">
        <f t="shared" si="29"/>
        <v>754</v>
      </c>
      <c r="L362">
        <f t="shared" si="27"/>
        <v>745</v>
      </c>
      <c r="M362">
        <f t="shared" si="28"/>
        <v>749.5</v>
      </c>
    </row>
    <row r="363" spans="1:13" ht="19.5" customHeight="1">
      <c r="A363" s="2" t="s">
        <v>0</v>
      </c>
      <c r="B363" s="2" t="s">
        <v>3</v>
      </c>
      <c r="C363" s="8">
        <v>-94370</v>
      </c>
      <c r="D363" s="8">
        <v>-94364</v>
      </c>
      <c r="E363" s="8">
        <f t="shared" si="25"/>
        <v>243864</v>
      </c>
      <c r="F363" s="8">
        <f t="shared" si="26"/>
        <v>243870</v>
      </c>
      <c r="G363" s="2" t="s">
        <v>355</v>
      </c>
      <c r="H363" s="2">
        <v>6.62</v>
      </c>
      <c r="I363" s="2">
        <v>-8.14</v>
      </c>
      <c r="K363">
        <f t="shared" si="29"/>
        <v>745</v>
      </c>
      <c r="L363">
        <f t="shared" si="27"/>
        <v>1020</v>
      </c>
      <c r="M363">
        <f t="shared" si="28"/>
        <v>882.5</v>
      </c>
    </row>
    <row r="364" spans="1:13" ht="19.5" customHeight="1">
      <c r="A364" s="2" t="s">
        <v>0</v>
      </c>
      <c r="B364" s="2" t="s">
        <v>3</v>
      </c>
      <c r="C364" s="8">
        <v>-93350</v>
      </c>
      <c r="D364" s="8">
        <v>-93344</v>
      </c>
      <c r="E364" s="8">
        <f t="shared" si="25"/>
        <v>244884</v>
      </c>
      <c r="F364" s="8">
        <f t="shared" si="26"/>
        <v>244890</v>
      </c>
      <c r="G364" s="2" t="s">
        <v>356</v>
      </c>
      <c r="H364" s="2">
        <v>6.62</v>
      </c>
      <c r="I364" s="2">
        <v>-8.14</v>
      </c>
      <c r="K364">
        <f t="shared" si="29"/>
        <v>1020</v>
      </c>
      <c r="L364">
        <f t="shared" si="27"/>
        <v>108</v>
      </c>
      <c r="M364">
        <f t="shared" si="28"/>
        <v>564</v>
      </c>
    </row>
    <row r="365" spans="1:13" ht="19.5" customHeight="1">
      <c r="A365" s="2" t="s">
        <v>0</v>
      </c>
      <c r="B365" s="2" t="s">
        <v>1</v>
      </c>
      <c r="C365" s="8">
        <v>-93242</v>
      </c>
      <c r="D365" s="8">
        <v>-93236</v>
      </c>
      <c r="E365" s="8">
        <f t="shared" si="25"/>
        <v>244992</v>
      </c>
      <c r="F365" s="8">
        <f t="shared" si="26"/>
        <v>244998</v>
      </c>
      <c r="G365" s="2" t="s">
        <v>357</v>
      </c>
      <c r="H365" s="2">
        <v>7.67</v>
      </c>
      <c r="I365" s="2">
        <v>-8.83</v>
      </c>
      <c r="K365">
        <f t="shared" si="29"/>
        <v>108</v>
      </c>
      <c r="L365">
        <f t="shared" si="27"/>
        <v>298</v>
      </c>
      <c r="M365">
        <f t="shared" si="28"/>
        <v>203</v>
      </c>
    </row>
    <row r="366" spans="1:13" ht="19.5" customHeight="1">
      <c r="A366" s="2" t="s">
        <v>0</v>
      </c>
      <c r="B366" s="2" t="s">
        <v>3</v>
      </c>
      <c r="C366" s="8">
        <v>-92944</v>
      </c>
      <c r="D366" s="8">
        <v>-92938</v>
      </c>
      <c r="E366" s="8">
        <f t="shared" si="25"/>
        <v>245290</v>
      </c>
      <c r="F366" s="8">
        <f t="shared" si="26"/>
        <v>245296</v>
      </c>
      <c r="G366" s="2" t="s">
        <v>358</v>
      </c>
      <c r="H366" s="2">
        <v>6.62</v>
      </c>
      <c r="I366" s="2">
        <v>-8.14</v>
      </c>
      <c r="K366">
        <f t="shared" si="29"/>
        <v>298</v>
      </c>
      <c r="L366">
        <f t="shared" si="27"/>
        <v>729</v>
      </c>
      <c r="M366">
        <f t="shared" si="28"/>
        <v>513.5</v>
      </c>
    </row>
    <row r="367" spans="1:13" ht="19.5" customHeight="1">
      <c r="A367" s="2" t="s">
        <v>0</v>
      </c>
      <c r="B367" s="2" t="s">
        <v>1</v>
      </c>
      <c r="C367" s="8">
        <v>-92215</v>
      </c>
      <c r="D367" s="8">
        <v>-92209</v>
      </c>
      <c r="E367" s="8">
        <f t="shared" si="25"/>
        <v>246019</v>
      </c>
      <c r="F367" s="8">
        <f t="shared" si="26"/>
        <v>246025</v>
      </c>
      <c r="G367" s="2" t="s">
        <v>359</v>
      </c>
      <c r="H367" s="2">
        <v>7.67</v>
      </c>
      <c r="I367" s="2">
        <v>-8.83</v>
      </c>
      <c r="K367">
        <f t="shared" si="29"/>
        <v>729</v>
      </c>
      <c r="L367">
        <f t="shared" si="27"/>
        <v>29</v>
      </c>
      <c r="M367">
        <f t="shared" si="28"/>
        <v>379</v>
      </c>
    </row>
    <row r="368" spans="1:13" ht="19.5" customHeight="1">
      <c r="A368" s="2" t="s">
        <v>0</v>
      </c>
      <c r="B368" s="2" t="s">
        <v>3</v>
      </c>
      <c r="C368" s="8">
        <v>-92186</v>
      </c>
      <c r="D368" s="8">
        <v>-92180</v>
      </c>
      <c r="E368" s="8">
        <f t="shared" si="25"/>
        <v>246048</v>
      </c>
      <c r="F368" s="8">
        <f t="shared" si="26"/>
        <v>246054</v>
      </c>
      <c r="G368" s="2" t="s">
        <v>360</v>
      </c>
      <c r="H368" s="2">
        <v>7.67</v>
      </c>
      <c r="I368" s="2">
        <v>-8.83</v>
      </c>
      <c r="K368">
        <f t="shared" si="29"/>
        <v>29</v>
      </c>
      <c r="L368">
        <f t="shared" si="27"/>
        <v>1325</v>
      </c>
      <c r="M368">
        <f t="shared" si="28"/>
        <v>677</v>
      </c>
    </row>
    <row r="369" spans="1:13" ht="19.5" customHeight="1">
      <c r="A369" s="2" t="s">
        <v>0</v>
      </c>
      <c r="B369" s="2" t="s">
        <v>3</v>
      </c>
      <c r="C369" s="8">
        <v>-90861</v>
      </c>
      <c r="D369" s="8">
        <v>-90855</v>
      </c>
      <c r="E369" s="8">
        <f t="shared" si="25"/>
        <v>247373</v>
      </c>
      <c r="F369" s="8">
        <f t="shared" si="26"/>
        <v>247379</v>
      </c>
      <c r="G369" s="2" t="s">
        <v>361</v>
      </c>
      <c r="H369" s="2">
        <v>6.62</v>
      </c>
      <c r="I369" s="2">
        <v>-8.14</v>
      </c>
      <c r="K369">
        <f t="shared" si="29"/>
        <v>1325</v>
      </c>
      <c r="L369">
        <f t="shared" si="27"/>
        <v>89</v>
      </c>
      <c r="M369">
        <f t="shared" si="28"/>
        <v>707</v>
      </c>
    </row>
    <row r="370" spans="1:13" ht="19.5" customHeight="1">
      <c r="A370" s="2" t="s">
        <v>0</v>
      </c>
      <c r="B370" s="2" t="s">
        <v>3</v>
      </c>
      <c r="C370" s="8">
        <v>-90772</v>
      </c>
      <c r="D370" s="8">
        <v>-90766</v>
      </c>
      <c r="E370" s="8">
        <f t="shared" si="25"/>
        <v>247462</v>
      </c>
      <c r="F370" s="8">
        <f t="shared" si="26"/>
        <v>247468</v>
      </c>
      <c r="G370" s="2" t="s">
        <v>362</v>
      </c>
      <c r="H370" s="2">
        <v>7.67</v>
      </c>
      <c r="I370" s="2">
        <v>-8.83</v>
      </c>
      <c r="K370">
        <f t="shared" si="29"/>
        <v>89</v>
      </c>
      <c r="L370">
        <f t="shared" si="27"/>
        <v>879</v>
      </c>
      <c r="M370">
        <f t="shared" si="28"/>
        <v>484</v>
      </c>
    </row>
    <row r="371" spans="1:13" ht="19.5" customHeight="1">
      <c r="A371" s="2" t="s">
        <v>0</v>
      </c>
      <c r="B371" s="2" t="s">
        <v>1</v>
      </c>
      <c r="C371" s="8">
        <v>-89893</v>
      </c>
      <c r="D371" s="8">
        <v>-89887</v>
      </c>
      <c r="E371" s="8">
        <f t="shared" si="25"/>
        <v>248341</v>
      </c>
      <c r="F371" s="8">
        <f t="shared" si="26"/>
        <v>248347</v>
      </c>
      <c r="G371" s="2" t="s">
        <v>363</v>
      </c>
      <c r="H371" s="2">
        <v>7.67</v>
      </c>
      <c r="I371" s="2">
        <v>-8.83</v>
      </c>
      <c r="K371">
        <f t="shared" si="29"/>
        <v>879</v>
      </c>
      <c r="L371">
        <f t="shared" si="27"/>
        <v>1635</v>
      </c>
      <c r="M371">
        <f t="shared" si="28"/>
        <v>1257</v>
      </c>
    </row>
    <row r="372" spans="1:13" ht="19.5" customHeight="1">
      <c r="A372" s="2" t="s">
        <v>0</v>
      </c>
      <c r="B372" s="2" t="s">
        <v>1</v>
      </c>
      <c r="C372" s="8">
        <v>-88258</v>
      </c>
      <c r="D372" s="8">
        <v>-88252</v>
      </c>
      <c r="E372" s="8">
        <f t="shared" si="25"/>
        <v>249976</v>
      </c>
      <c r="F372" s="8">
        <f t="shared" si="26"/>
        <v>249982</v>
      </c>
      <c r="G372" s="2" t="s">
        <v>364</v>
      </c>
      <c r="H372" s="2">
        <v>7.67</v>
      </c>
      <c r="I372" s="2">
        <v>-8.83</v>
      </c>
      <c r="K372">
        <f t="shared" si="29"/>
        <v>1635</v>
      </c>
      <c r="L372">
        <f t="shared" si="27"/>
        <v>713</v>
      </c>
      <c r="M372">
        <f t="shared" si="28"/>
        <v>1174</v>
      </c>
    </row>
    <row r="373" spans="1:13" ht="19.5" customHeight="1">
      <c r="A373" s="2" t="s">
        <v>0</v>
      </c>
      <c r="B373" s="2" t="s">
        <v>1</v>
      </c>
      <c r="C373" s="8">
        <v>-87545</v>
      </c>
      <c r="D373" s="8">
        <v>-87539</v>
      </c>
      <c r="E373" s="8">
        <f t="shared" si="25"/>
        <v>250689</v>
      </c>
      <c r="F373" s="8">
        <f t="shared" si="26"/>
        <v>250695</v>
      </c>
      <c r="G373" s="2" t="s">
        <v>365</v>
      </c>
      <c r="H373" s="2">
        <v>6.62</v>
      </c>
      <c r="I373" s="2">
        <v>-8.14</v>
      </c>
      <c r="K373">
        <f t="shared" si="29"/>
        <v>713</v>
      </c>
      <c r="L373">
        <f t="shared" si="27"/>
        <v>1925</v>
      </c>
      <c r="M373">
        <f t="shared" si="28"/>
        <v>1319</v>
      </c>
    </row>
    <row r="374" spans="1:13" ht="19.5" customHeight="1">
      <c r="A374" s="2" t="s">
        <v>0</v>
      </c>
      <c r="B374" s="2" t="s">
        <v>3</v>
      </c>
      <c r="C374" s="8">
        <v>-85620</v>
      </c>
      <c r="D374" s="8">
        <v>-85614</v>
      </c>
      <c r="E374" s="8">
        <f t="shared" si="25"/>
        <v>252614</v>
      </c>
      <c r="F374" s="8">
        <f t="shared" si="26"/>
        <v>252620</v>
      </c>
      <c r="G374" s="2" t="s">
        <v>366</v>
      </c>
      <c r="H374" s="2">
        <v>7.67</v>
      </c>
      <c r="I374" s="2">
        <v>-8.83</v>
      </c>
      <c r="K374">
        <f t="shared" si="29"/>
        <v>1925</v>
      </c>
      <c r="L374">
        <f t="shared" si="27"/>
        <v>528</v>
      </c>
      <c r="M374">
        <f t="shared" si="28"/>
        <v>1226.5</v>
      </c>
    </row>
    <row r="375" spans="1:13" ht="19.5" customHeight="1">
      <c r="A375" s="2" t="s">
        <v>0</v>
      </c>
      <c r="B375" s="2" t="s">
        <v>3</v>
      </c>
      <c r="C375" s="8">
        <v>-85092</v>
      </c>
      <c r="D375" s="8">
        <v>-85086</v>
      </c>
      <c r="E375" s="8">
        <f t="shared" si="25"/>
        <v>253142</v>
      </c>
      <c r="F375" s="8">
        <f t="shared" si="26"/>
        <v>253148</v>
      </c>
      <c r="G375" s="2" t="s">
        <v>367</v>
      </c>
      <c r="H375" s="2">
        <v>7.67</v>
      </c>
      <c r="I375" s="2">
        <v>-8.83</v>
      </c>
      <c r="K375">
        <f t="shared" si="29"/>
        <v>528</v>
      </c>
      <c r="L375">
        <f t="shared" si="27"/>
        <v>9</v>
      </c>
      <c r="M375">
        <f t="shared" si="28"/>
        <v>268.5</v>
      </c>
    </row>
    <row r="376" spans="1:13" ht="19.5" customHeight="1">
      <c r="A376" s="2" t="s">
        <v>0</v>
      </c>
      <c r="B376" s="2" t="s">
        <v>3</v>
      </c>
      <c r="C376" s="8">
        <v>-85083</v>
      </c>
      <c r="D376" s="8">
        <v>-85077</v>
      </c>
      <c r="E376" s="8">
        <f t="shared" si="25"/>
        <v>253151</v>
      </c>
      <c r="F376" s="8">
        <f t="shared" si="26"/>
        <v>253157</v>
      </c>
      <c r="G376" s="2" t="s">
        <v>368</v>
      </c>
      <c r="H376" s="2">
        <v>7.67</v>
      </c>
      <c r="I376" s="2">
        <v>-8.83</v>
      </c>
      <c r="K376">
        <f t="shared" si="29"/>
        <v>9</v>
      </c>
      <c r="L376">
        <f t="shared" si="27"/>
        <v>1167</v>
      </c>
      <c r="M376">
        <f t="shared" si="28"/>
        <v>588</v>
      </c>
    </row>
    <row r="377" spans="1:13" ht="19.5" customHeight="1">
      <c r="A377" s="2" t="s">
        <v>0</v>
      </c>
      <c r="B377" s="2" t="s">
        <v>3</v>
      </c>
      <c r="C377" s="8">
        <v>-83916</v>
      </c>
      <c r="D377" s="8">
        <v>-83910</v>
      </c>
      <c r="E377" s="8">
        <f t="shared" si="25"/>
        <v>254318</v>
      </c>
      <c r="F377" s="8">
        <f t="shared" si="26"/>
        <v>254324</v>
      </c>
      <c r="G377" s="2" t="s">
        <v>369</v>
      </c>
      <c r="H377" s="2">
        <v>7.67</v>
      </c>
      <c r="I377" s="2">
        <v>-8.83</v>
      </c>
      <c r="K377">
        <f t="shared" si="29"/>
        <v>1167</v>
      </c>
      <c r="L377">
        <f t="shared" si="27"/>
        <v>521</v>
      </c>
      <c r="M377">
        <f t="shared" si="28"/>
        <v>844</v>
      </c>
    </row>
    <row r="378" spans="1:13" ht="19.5" customHeight="1">
      <c r="A378" s="2" t="s">
        <v>0</v>
      </c>
      <c r="B378" s="2" t="s">
        <v>1</v>
      </c>
      <c r="C378" s="8">
        <v>-83395</v>
      </c>
      <c r="D378" s="8">
        <v>-83389</v>
      </c>
      <c r="E378" s="8">
        <f t="shared" si="25"/>
        <v>254839</v>
      </c>
      <c r="F378" s="8">
        <f t="shared" si="26"/>
        <v>254845</v>
      </c>
      <c r="G378" s="2" t="s">
        <v>370</v>
      </c>
      <c r="H378" s="2">
        <v>6.62</v>
      </c>
      <c r="I378" s="2">
        <v>-8.14</v>
      </c>
      <c r="K378">
        <f t="shared" si="29"/>
        <v>521</v>
      </c>
      <c r="L378">
        <f t="shared" si="27"/>
        <v>83</v>
      </c>
      <c r="M378">
        <f t="shared" si="28"/>
        <v>302</v>
      </c>
    </row>
    <row r="379" spans="1:13" ht="19.5" customHeight="1">
      <c r="A379" s="2" t="s">
        <v>0</v>
      </c>
      <c r="B379" s="2" t="s">
        <v>1</v>
      </c>
      <c r="C379" s="8">
        <v>-83312</v>
      </c>
      <c r="D379" s="8">
        <v>-83306</v>
      </c>
      <c r="E379" s="8">
        <f t="shared" si="25"/>
        <v>254922</v>
      </c>
      <c r="F379" s="8">
        <f t="shared" si="26"/>
        <v>254928</v>
      </c>
      <c r="G379" s="2" t="s">
        <v>371</v>
      </c>
      <c r="H379" s="2">
        <v>7.67</v>
      </c>
      <c r="I379" s="2">
        <v>-8.83</v>
      </c>
      <c r="K379">
        <f t="shared" si="29"/>
        <v>83</v>
      </c>
      <c r="L379">
        <f t="shared" si="27"/>
        <v>44</v>
      </c>
      <c r="M379">
        <f t="shared" si="28"/>
        <v>63.5</v>
      </c>
    </row>
    <row r="380" spans="1:13" ht="19.5" customHeight="1">
      <c r="A380" s="2" t="s">
        <v>0</v>
      </c>
      <c r="B380" s="2" t="s">
        <v>1</v>
      </c>
      <c r="C380" s="8">
        <v>-83268</v>
      </c>
      <c r="D380" s="8">
        <v>-83262</v>
      </c>
      <c r="E380" s="8">
        <f t="shared" si="25"/>
        <v>254966</v>
      </c>
      <c r="F380" s="8">
        <f t="shared" si="26"/>
        <v>254972</v>
      </c>
      <c r="G380" s="2" t="s">
        <v>372</v>
      </c>
      <c r="H380" s="2">
        <v>7.67</v>
      </c>
      <c r="I380" s="2">
        <v>-8.83</v>
      </c>
      <c r="K380">
        <f t="shared" si="29"/>
        <v>44</v>
      </c>
      <c r="L380">
        <f t="shared" si="27"/>
        <v>14</v>
      </c>
      <c r="M380">
        <f t="shared" si="28"/>
        <v>29</v>
      </c>
    </row>
    <row r="381" spans="1:13" ht="19.5" customHeight="1">
      <c r="A381" s="2" t="s">
        <v>0</v>
      </c>
      <c r="B381" s="2" t="s">
        <v>1</v>
      </c>
      <c r="C381" s="8">
        <v>-83254</v>
      </c>
      <c r="D381" s="8">
        <v>-83248</v>
      </c>
      <c r="E381" s="8">
        <f t="shared" si="25"/>
        <v>254980</v>
      </c>
      <c r="F381" s="8">
        <f t="shared" si="26"/>
        <v>254986</v>
      </c>
      <c r="G381" s="2" t="s">
        <v>373</v>
      </c>
      <c r="H381" s="2">
        <v>7.67</v>
      </c>
      <c r="I381" s="2">
        <v>-8.83</v>
      </c>
      <c r="K381">
        <f t="shared" si="29"/>
        <v>14</v>
      </c>
      <c r="L381">
        <f t="shared" si="27"/>
        <v>236</v>
      </c>
      <c r="M381">
        <f t="shared" si="28"/>
        <v>125</v>
      </c>
    </row>
    <row r="382" spans="1:13" ht="19.5" customHeight="1">
      <c r="A382" s="2" t="s">
        <v>0</v>
      </c>
      <c r="B382" s="2" t="s">
        <v>1</v>
      </c>
      <c r="C382" s="8">
        <v>-83018</v>
      </c>
      <c r="D382" s="8">
        <v>-83012</v>
      </c>
      <c r="E382" s="8">
        <f t="shared" si="25"/>
        <v>255216</v>
      </c>
      <c r="F382" s="8">
        <f t="shared" si="26"/>
        <v>255222</v>
      </c>
      <c r="G382" s="2" t="s">
        <v>374</v>
      </c>
      <c r="H382" s="2">
        <v>7.67</v>
      </c>
      <c r="I382" s="2">
        <v>-8.83</v>
      </c>
      <c r="K382">
        <f t="shared" si="29"/>
        <v>236</v>
      </c>
      <c r="L382">
        <f t="shared" si="27"/>
        <v>345</v>
      </c>
      <c r="M382">
        <f t="shared" si="28"/>
        <v>290.5</v>
      </c>
    </row>
    <row r="383" spans="1:13" ht="19.5" customHeight="1">
      <c r="A383" s="2" t="s">
        <v>0</v>
      </c>
      <c r="B383" s="2" t="s">
        <v>1</v>
      </c>
      <c r="C383" s="8">
        <v>-82673</v>
      </c>
      <c r="D383" s="8">
        <v>-82667</v>
      </c>
      <c r="E383" s="8">
        <f t="shared" si="25"/>
        <v>255561</v>
      </c>
      <c r="F383" s="8">
        <f t="shared" si="26"/>
        <v>255567</v>
      </c>
      <c r="G383" s="2" t="s">
        <v>375</v>
      </c>
      <c r="H383" s="2">
        <v>6.62</v>
      </c>
      <c r="I383" s="2">
        <v>-8.14</v>
      </c>
      <c r="K383">
        <f t="shared" si="29"/>
        <v>345</v>
      </c>
      <c r="L383">
        <f t="shared" si="27"/>
        <v>2398</v>
      </c>
      <c r="M383">
        <f t="shared" si="28"/>
        <v>1371.5</v>
      </c>
    </row>
    <row r="384" spans="1:13" ht="19.5" customHeight="1">
      <c r="A384" s="2" t="s">
        <v>0</v>
      </c>
      <c r="B384" s="2" t="s">
        <v>1</v>
      </c>
      <c r="C384" s="8">
        <v>-80275</v>
      </c>
      <c r="D384" s="8">
        <v>-80269</v>
      </c>
      <c r="E384" s="8">
        <f t="shared" si="25"/>
        <v>257959</v>
      </c>
      <c r="F384" s="8">
        <f t="shared" si="26"/>
        <v>257965</v>
      </c>
      <c r="G384" s="2" t="s">
        <v>376</v>
      </c>
      <c r="H384" s="2">
        <v>6.62</v>
      </c>
      <c r="I384" s="2">
        <v>-8.14</v>
      </c>
      <c r="K384">
        <f t="shared" si="29"/>
        <v>2398</v>
      </c>
      <c r="L384">
        <f t="shared" si="27"/>
        <v>753</v>
      </c>
      <c r="M384">
        <f t="shared" si="28"/>
        <v>1575.5</v>
      </c>
    </row>
    <row r="385" spans="1:13" ht="19.5" customHeight="1">
      <c r="A385" s="2" t="s">
        <v>0</v>
      </c>
      <c r="B385" s="2" t="s">
        <v>3</v>
      </c>
      <c r="C385" s="8">
        <v>-79522</v>
      </c>
      <c r="D385" s="8">
        <v>-79516</v>
      </c>
      <c r="E385" s="8">
        <f t="shared" si="25"/>
        <v>258712</v>
      </c>
      <c r="F385" s="8">
        <f t="shared" si="26"/>
        <v>258718</v>
      </c>
      <c r="G385" s="2" t="s">
        <v>377</v>
      </c>
      <c r="H385" s="2">
        <v>7.67</v>
      </c>
      <c r="I385" s="2">
        <v>-8.83</v>
      </c>
      <c r="K385">
        <f t="shared" si="29"/>
        <v>753</v>
      </c>
      <c r="L385">
        <f t="shared" si="27"/>
        <v>1308</v>
      </c>
      <c r="M385">
        <f t="shared" si="28"/>
        <v>1030.5</v>
      </c>
    </row>
    <row r="386" spans="1:13" ht="19.5" customHeight="1">
      <c r="A386" s="2" t="s">
        <v>0</v>
      </c>
      <c r="B386" s="2" t="s">
        <v>1</v>
      </c>
      <c r="C386" s="8">
        <v>-78214</v>
      </c>
      <c r="D386" s="8">
        <v>-78208</v>
      </c>
      <c r="E386" s="8">
        <f t="shared" si="25"/>
        <v>260020</v>
      </c>
      <c r="F386" s="8">
        <f t="shared" si="26"/>
        <v>260026</v>
      </c>
      <c r="G386" s="2" t="s">
        <v>378</v>
      </c>
      <c r="H386" s="2">
        <v>7.67</v>
      </c>
      <c r="I386" s="2">
        <v>-8.83</v>
      </c>
      <c r="K386">
        <f t="shared" si="29"/>
        <v>1308</v>
      </c>
      <c r="L386">
        <f t="shared" si="27"/>
        <v>1755</v>
      </c>
      <c r="M386">
        <f t="shared" si="28"/>
        <v>1531.5</v>
      </c>
    </row>
    <row r="387" spans="1:13" ht="19.5" customHeight="1">
      <c r="A387" s="2" t="s">
        <v>0</v>
      </c>
      <c r="B387" s="2" t="s">
        <v>1</v>
      </c>
      <c r="C387" s="8">
        <v>-76459</v>
      </c>
      <c r="D387" s="8">
        <v>-76453</v>
      </c>
      <c r="E387" s="8">
        <f t="shared" si="25"/>
        <v>261775</v>
      </c>
      <c r="F387" s="8">
        <f t="shared" si="26"/>
        <v>261781</v>
      </c>
      <c r="G387" s="2" t="s">
        <v>379</v>
      </c>
      <c r="H387" s="2">
        <v>7.67</v>
      </c>
      <c r="I387" s="2">
        <v>-8.83</v>
      </c>
      <c r="K387">
        <f t="shared" si="29"/>
        <v>1755</v>
      </c>
      <c r="L387">
        <f t="shared" si="27"/>
        <v>111</v>
      </c>
      <c r="M387">
        <f t="shared" si="28"/>
        <v>933</v>
      </c>
    </row>
    <row r="388" spans="1:13" ht="19.5" customHeight="1">
      <c r="A388" s="2" t="s">
        <v>0</v>
      </c>
      <c r="B388" s="2" t="s">
        <v>3</v>
      </c>
      <c r="C388" s="8">
        <v>-76348</v>
      </c>
      <c r="D388" s="8">
        <v>-76342</v>
      </c>
      <c r="E388" s="8">
        <f t="shared" si="25"/>
        <v>261886</v>
      </c>
      <c r="F388" s="8">
        <f t="shared" si="26"/>
        <v>261892</v>
      </c>
      <c r="G388" s="2" t="s">
        <v>380</v>
      </c>
      <c r="H388" s="2">
        <v>7.67</v>
      </c>
      <c r="I388" s="2">
        <v>-8.83</v>
      </c>
      <c r="K388">
        <f t="shared" si="29"/>
        <v>111</v>
      </c>
      <c r="L388">
        <f t="shared" si="27"/>
        <v>9</v>
      </c>
      <c r="M388">
        <f t="shared" si="28"/>
        <v>60</v>
      </c>
    </row>
    <row r="389" spans="1:13" ht="19.5" customHeight="1">
      <c r="A389" s="2" t="s">
        <v>0</v>
      </c>
      <c r="B389" s="2" t="s">
        <v>3</v>
      </c>
      <c r="C389" s="8">
        <v>-76339</v>
      </c>
      <c r="D389" s="8">
        <v>-76333</v>
      </c>
      <c r="E389" s="8">
        <f aca="true" t="shared" si="30" ref="E389:E452">338234+C389</f>
        <v>261895</v>
      </c>
      <c r="F389" s="8">
        <f aca="true" t="shared" si="31" ref="F389:F452">338234+D389</f>
        <v>261901</v>
      </c>
      <c r="G389" s="2" t="s">
        <v>381</v>
      </c>
      <c r="H389" s="2">
        <v>7.67</v>
      </c>
      <c r="I389" s="2">
        <v>-8.83</v>
      </c>
      <c r="K389">
        <f t="shared" si="29"/>
        <v>9</v>
      </c>
      <c r="L389">
        <f aca="true" t="shared" si="32" ref="L389:L452">E390-E389</f>
        <v>566</v>
      </c>
      <c r="M389">
        <f aca="true" t="shared" si="33" ref="M389:M452">AVERAGE(K389:L389)</f>
        <v>287.5</v>
      </c>
    </row>
    <row r="390" spans="1:13" ht="19.5" customHeight="1">
      <c r="A390" s="2" t="s">
        <v>0</v>
      </c>
      <c r="B390" s="2" t="s">
        <v>1</v>
      </c>
      <c r="C390" s="8">
        <v>-75773</v>
      </c>
      <c r="D390" s="8">
        <v>-75767</v>
      </c>
      <c r="E390" s="8">
        <f t="shared" si="30"/>
        <v>262461</v>
      </c>
      <c r="F390" s="8">
        <f t="shared" si="31"/>
        <v>262467</v>
      </c>
      <c r="G390" s="2" t="s">
        <v>382</v>
      </c>
      <c r="H390" s="2">
        <v>7.67</v>
      </c>
      <c r="I390" s="2">
        <v>-8.83</v>
      </c>
      <c r="K390">
        <f aca="true" t="shared" si="34" ref="K390:K453">E390-E389</f>
        <v>566</v>
      </c>
      <c r="L390">
        <f t="shared" si="32"/>
        <v>1677</v>
      </c>
      <c r="M390">
        <f t="shared" si="33"/>
        <v>1121.5</v>
      </c>
    </row>
    <row r="391" spans="1:13" ht="19.5" customHeight="1">
      <c r="A391" s="2" t="s">
        <v>0</v>
      </c>
      <c r="B391" s="2" t="s">
        <v>1</v>
      </c>
      <c r="C391" s="8">
        <v>-74096</v>
      </c>
      <c r="D391" s="8">
        <v>-74090</v>
      </c>
      <c r="E391" s="8">
        <f t="shared" si="30"/>
        <v>264138</v>
      </c>
      <c r="F391" s="8">
        <f t="shared" si="31"/>
        <v>264144</v>
      </c>
      <c r="G391" s="2" t="s">
        <v>383</v>
      </c>
      <c r="H391" s="2">
        <v>7.67</v>
      </c>
      <c r="I391" s="2">
        <v>-8.83</v>
      </c>
      <c r="K391">
        <f t="shared" si="34"/>
        <v>1677</v>
      </c>
      <c r="L391">
        <f t="shared" si="32"/>
        <v>590</v>
      </c>
      <c r="M391">
        <f t="shared" si="33"/>
        <v>1133.5</v>
      </c>
    </row>
    <row r="392" spans="1:13" ht="19.5" customHeight="1">
      <c r="A392" s="2" t="s">
        <v>0</v>
      </c>
      <c r="B392" s="2" t="s">
        <v>1</v>
      </c>
      <c r="C392" s="8">
        <v>-73506</v>
      </c>
      <c r="D392" s="8">
        <v>-73500</v>
      </c>
      <c r="E392" s="8">
        <f t="shared" si="30"/>
        <v>264728</v>
      </c>
      <c r="F392" s="8">
        <f t="shared" si="31"/>
        <v>264734</v>
      </c>
      <c r="G392" s="2" t="s">
        <v>384</v>
      </c>
      <c r="H392" s="2">
        <v>7.67</v>
      </c>
      <c r="I392" s="2">
        <v>-8.83</v>
      </c>
      <c r="K392">
        <f t="shared" si="34"/>
        <v>590</v>
      </c>
      <c r="L392">
        <f t="shared" si="32"/>
        <v>931</v>
      </c>
      <c r="M392">
        <f t="shared" si="33"/>
        <v>760.5</v>
      </c>
    </row>
    <row r="393" spans="1:13" ht="19.5" customHeight="1">
      <c r="A393" s="2" t="s">
        <v>0</v>
      </c>
      <c r="B393" s="2" t="s">
        <v>3</v>
      </c>
      <c r="C393" s="8">
        <v>-72575</v>
      </c>
      <c r="D393" s="8">
        <v>-72569</v>
      </c>
      <c r="E393" s="8">
        <f t="shared" si="30"/>
        <v>265659</v>
      </c>
      <c r="F393" s="8">
        <f t="shared" si="31"/>
        <v>265665</v>
      </c>
      <c r="G393" s="2" t="s">
        <v>385</v>
      </c>
      <c r="H393" s="2">
        <v>6.62</v>
      </c>
      <c r="I393" s="2">
        <v>-8.14</v>
      </c>
      <c r="K393">
        <f t="shared" si="34"/>
        <v>931</v>
      </c>
      <c r="L393">
        <f t="shared" si="32"/>
        <v>1097</v>
      </c>
      <c r="M393">
        <f t="shared" si="33"/>
        <v>1014</v>
      </c>
    </row>
    <row r="394" spans="1:13" ht="19.5" customHeight="1">
      <c r="A394" s="2" t="s">
        <v>0</v>
      </c>
      <c r="B394" s="2" t="s">
        <v>3</v>
      </c>
      <c r="C394" s="8">
        <v>-71478</v>
      </c>
      <c r="D394" s="8">
        <v>-71472</v>
      </c>
      <c r="E394" s="8">
        <f t="shared" si="30"/>
        <v>266756</v>
      </c>
      <c r="F394" s="8">
        <f t="shared" si="31"/>
        <v>266762</v>
      </c>
      <c r="G394" s="2" t="s">
        <v>386</v>
      </c>
      <c r="H394" s="2">
        <v>7.67</v>
      </c>
      <c r="I394" s="2">
        <v>-8.83</v>
      </c>
      <c r="K394">
        <f t="shared" si="34"/>
        <v>1097</v>
      </c>
      <c r="L394">
        <f t="shared" si="32"/>
        <v>49</v>
      </c>
      <c r="M394">
        <f t="shared" si="33"/>
        <v>573</v>
      </c>
    </row>
    <row r="395" spans="1:13" ht="19.5" customHeight="1">
      <c r="A395" s="2" t="s">
        <v>0</v>
      </c>
      <c r="B395" s="2" t="s">
        <v>3</v>
      </c>
      <c r="C395" s="8">
        <v>-71429</v>
      </c>
      <c r="D395" s="8">
        <v>-71423</v>
      </c>
      <c r="E395" s="8">
        <f t="shared" si="30"/>
        <v>266805</v>
      </c>
      <c r="F395" s="8">
        <f t="shared" si="31"/>
        <v>266811</v>
      </c>
      <c r="G395" s="2" t="s">
        <v>387</v>
      </c>
      <c r="H395" s="2">
        <v>7.67</v>
      </c>
      <c r="I395" s="2">
        <v>-8.83</v>
      </c>
      <c r="K395">
        <f t="shared" si="34"/>
        <v>49</v>
      </c>
      <c r="L395">
        <f t="shared" si="32"/>
        <v>77</v>
      </c>
      <c r="M395">
        <f t="shared" si="33"/>
        <v>63</v>
      </c>
    </row>
    <row r="396" spans="1:13" ht="19.5" customHeight="1">
      <c r="A396" s="2" t="s">
        <v>0</v>
      </c>
      <c r="B396" s="2" t="s">
        <v>3</v>
      </c>
      <c r="C396" s="8">
        <v>-71352</v>
      </c>
      <c r="D396" s="8">
        <v>-71346</v>
      </c>
      <c r="E396" s="8">
        <f t="shared" si="30"/>
        <v>266882</v>
      </c>
      <c r="F396" s="8">
        <f t="shared" si="31"/>
        <v>266888</v>
      </c>
      <c r="G396" s="2" t="s">
        <v>388</v>
      </c>
      <c r="H396" s="2">
        <v>7.67</v>
      </c>
      <c r="I396" s="2">
        <v>-8.83</v>
      </c>
      <c r="K396">
        <f t="shared" si="34"/>
        <v>77</v>
      </c>
      <c r="L396">
        <f t="shared" si="32"/>
        <v>206</v>
      </c>
      <c r="M396">
        <f t="shared" si="33"/>
        <v>141.5</v>
      </c>
    </row>
    <row r="397" spans="1:13" ht="19.5" customHeight="1">
      <c r="A397" s="2" t="s">
        <v>0</v>
      </c>
      <c r="B397" s="2" t="s">
        <v>3</v>
      </c>
      <c r="C397" s="8">
        <v>-71146</v>
      </c>
      <c r="D397" s="8">
        <v>-71140</v>
      </c>
      <c r="E397" s="8">
        <f t="shared" si="30"/>
        <v>267088</v>
      </c>
      <c r="F397" s="8">
        <f t="shared" si="31"/>
        <v>267094</v>
      </c>
      <c r="G397" s="2" t="s">
        <v>389</v>
      </c>
      <c r="H397" s="2">
        <v>7.67</v>
      </c>
      <c r="I397" s="2">
        <v>-8.83</v>
      </c>
      <c r="K397">
        <f t="shared" si="34"/>
        <v>206</v>
      </c>
      <c r="L397">
        <f t="shared" si="32"/>
        <v>952</v>
      </c>
      <c r="M397">
        <f t="shared" si="33"/>
        <v>579</v>
      </c>
    </row>
    <row r="398" spans="1:13" ht="19.5" customHeight="1">
      <c r="A398" s="2" t="s">
        <v>0</v>
      </c>
      <c r="B398" s="2" t="s">
        <v>1</v>
      </c>
      <c r="C398" s="8">
        <v>-70194</v>
      </c>
      <c r="D398" s="8">
        <v>-70188</v>
      </c>
      <c r="E398" s="8">
        <f t="shared" si="30"/>
        <v>268040</v>
      </c>
      <c r="F398" s="8">
        <f t="shared" si="31"/>
        <v>268046</v>
      </c>
      <c r="G398" s="2" t="s">
        <v>390</v>
      </c>
      <c r="H398" s="2">
        <v>6.62</v>
      </c>
      <c r="I398" s="2">
        <v>-8.14</v>
      </c>
      <c r="K398">
        <f t="shared" si="34"/>
        <v>952</v>
      </c>
      <c r="L398">
        <f t="shared" si="32"/>
        <v>279</v>
      </c>
      <c r="M398">
        <f t="shared" si="33"/>
        <v>615.5</v>
      </c>
    </row>
    <row r="399" spans="1:13" ht="19.5" customHeight="1">
      <c r="A399" s="2" t="s">
        <v>0</v>
      </c>
      <c r="B399" s="2" t="s">
        <v>3</v>
      </c>
      <c r="C399" s="8">
        <v>-69915</v>
      </c>
      <c r="D399" s="8">
        <v>-69909</v>
      </c>
      <c r="E399" s="8">
        <f t="shared" si="30"/>
        <v>268319</v>
      </c>
      <c r="F399" s="8">
        <f t="shared" si="31"/>
        <v>268325</v>
      </c>
      <c r="G399" s="2" t="s">
        <v>391</v>
      </c>
      <c r="H399" s="2">
        <v>7.67</v>
      </c>
      <c r="I399" s="2">
        <v>-8.83</v>
      </c>
      <c r="K399">
        <f t="shared" si="34"/>
        <v>279</v>
      </c>
      <c r="L399">
        <f t="shared" si="32"/>
        <v>31</v>
      </c>
      <c r="M399">
        <f t="shared" si="33"/>
        <v>155</v>
      </c>
    </row>
    <row r="400" spans="1:13" ht="19.5" customHeight="1">
      <c r="A400" s="2" t="s">
        <v>0</v>
      </c>
      <c r="B400" s="2" t="s">
        <v>3</v>
      </c>
      <c r="C400" s="8">
        <v>-69884</v>
      </c>
      <c r="D400" s="8">
        <v>-69878</v>
      </c>
      <c r="E400" s="8">
        <f t="shared" si="30"/>
        <v>268350</v>
      </c>
      <c r="F400" s="8">
        <f t="shared" si="31"/>
        <v>268356</v>
      </c>
      <c r="G400" s="2" t="s">
        <v>392</v>
      </c>
      <c r="H400" s="2">
        <v>7.67</v>
      </c>
      <c r="I400" s="2">
        <v>-8.83</v>
      </c>
      <c r="K400">
        <f t="shared" si="34"/>
        <v>31</v>
      </c>
      <c r="L400">
        <f t="shared" si="32"/>
        <v>2704</v>
      </c>
      <c r="M400">
        <f t="shared" si="33"/>
        <v>1367.5</v>
      </c>
    </row>
    <row r="401" spans="1:13" ht="19.5" customHeight="1">
      <c r="A401" s="2" t="s">
        <v>0</v>
      </c>
      <c r="B401" s="2" t="s">
        <v>1</v>
      </c>
      <c r="C401" s="8">
        <v>-67180</v>
      </c>
      <c r="D401" s="8">
        <v>-67174</v>
      </c>
      <c r="E401" s="8">
        <f t="shared" si="30"/>
        <v>271054</v>
      </c>
      <c r="F401" s="8">
        <f t="shared" si="31"/>
        <v>271060</v>
      </c>
      <c r="G401" s="2" t="s">
        <v>393</v>
      </c>
      <c r="H401" s="2">
        <v>7.67</v>
      </c>
      <c r="I401" s="2">
        <v>-8.83</v>
      </c>
      <c r="K401">
        <f t="shared" si="34"/>
        <v>2704</v>
      </c>
      <c r="L401">
        <f t="shared" si="32"/>
        <v>170</v>
      </c>
      <c r="M401">
        <f t="shared" si="33"/>
        <v>1437</v>
      </c>
    </row>
    <row r="402" spans="1:13" ht="19.5" customHeight="1">
      <c r="A402" s="2" t="s">
        <v>0</v>
      </c>
      <c r="B402" s="2" t="s">
        <v>1</v>
      </c>
      <c r="C402" s="8">
        <v>-67010</v>
      </c>
      <c r="D402" s="8">
        <v>-67004</v>
      </c>
      <c r="E402" s="8">
        <f t="shared" si="30"/>
        <v>271224</v>
      </c>
      <c r="F402" s="8">
        <f t="shared" si="31"/>
        <v>271230</v>
      </c>
      <c r="G402" s="2" t="s">
        <v>394</v>
      </c>
      <c r="H402" s="2">
        <v>7.67</v>
      </c>
      <c r="I402" s="2">
        <v>-8.83</v>
      </c>
      <c r="K402">
        <f t="shared" si="34"/>
        <v>170</v>
      </c>
      <c r="L402">
        <f t="shared" si="32"/>
        <v>1465</v>
      </c>
      <c r="M402">
        <f t="shared" si="33"/>
        <v>817.5</v>
      </c>
    </row>
    <row r="403" spans="1:13" ht="19.5" customHeight="1">
      <c r="A403" s="2" t="s">
        <v>0</v>
      </c>
      <c r="B403" s="2" t="s">
        <v>1</v>
      </c>
      <c r="C403" s="8">
        <v>-65545</v>
      </c>
      <c r="D403" s="8">
        <v>-65539</v>
      </c>
      <c r="E403" s="8">
        <f t="shared" si="30"/>
        <v>272689</v>
      </c>
      <c r="F403" s="8">
        <f t="shared" si="31"/>
        <v>272695</v>
      </c>
      <c r="G403" s="2" t="s">
        <v>395</v>
      </c>
      <c r="H403" s="2">
        <v>7.67</v>
      </c>
      <c r="I403" s="2">
        <v>-8.83</v>
      </c>
      <c r="K403">
        <f t="shared" si="34"/>
        <v>1465</v>
      </c>
      <c r="L403">
        <f t="shared" si="32"/>
        <v>188</v>
      </c>
      <c r="M403">
        <f t="shared" si="33"/>
        <v>826.5</v>
      </c>
    </row>
    <row r="404" spans="1:13" ht="19.5" customHeight="1">
      <c r="A404" s="2" t="s">
        <v>0</v>
      </c>
      <c r="B404" s="2" t="s">
        <v>3</v>
      </c>
      <c r="C404" s="8">
        <v>-65357</v>
      </c>
      <c r="D404" s="8">
        <v>-65351</v>
      </c>
      <c r="E404" s="8">
        <f t="shared" si="30"/>
        <v>272877</v>
      </c>
      <c r="F404" s="8">
        <f t="shared" si="31"/>
        <v>272883</v>
      </c>
      <c r="G404" s="2" t="s">
        <v>396</v>
      </c>
      <c r="H404" s="2">
        <v>7.67</v>
      </c>
      <c r="I404" s="2">
        <v>-8.83</v>
      </c>
      <c r="K404">
        <f t="shared" si="34"/>
        <v>188</v>
      </c>
      <c r="L404">
        <f t="shared" si="32"/>
        <v>550</v>
      </c>
      <c r="M404">
        <f t="shared" si="33"/>
        <v>369</v>
      </c>
    </row>
    <row r="405" spans="1:13" ht="19.5" customHeight="1">
      <c r="A405" s="2" t="s">
        <v>0</v>
      </c>
      <c r="B405" s="2" t="s">
        <v>3</v>
      </c>
      <c r="C405" s="8">
        <v>-64807</v>
      </c>
      <c r="D405" s="8">
        <v>-64801</v>
      </c>
      <c r="E405" s="8">
        <f t="shared" si="30"/>
        <v>273427</v>
      </c>
      <c r="F405" s="8">
        <f t="shared" si="31"/>
        <v>273433</v>
      </c>
      <c r="G405" s="2" t="s">
        <v>397</v>
      </c>
      <c r="H405" s="2">
        <v>7.67</v>
      </c>
      <c r="I405" s="2">
        <v>-8.83</v>
      </c>
      <c r="K405">
        <f t="shared" si="34"/>
        <v>550</v>
      </c>
      <c r="L405">
        <f t="shared" si="32"/>
        <v>433</v>
      </c>
      <c r="M405">
        <f t="shared" si="33"/>
        <v>491.5</v>
      </c>
    </row>
    <row r="406" spans="1:13" ht="19.5" customHeight="1">
      <c r="A406" s="2" t="s">
        <v>0</v>
      </c>
      <c r="B406" s="2" t="s">
        <v>3</v>
      </c>
      <c r="C406" s="8">
        <v>-64374</v>
      </c>
      <c r="D406" s="8">
        <v>-64368</v>
      </c>
      <c r="E406" s="8">
        <f t="shared" si="30"/>
        <v>273860</v>
      </c>
      <c r="F406" s="8">
        <f t="shared" si="31"/>
        <v>273866</v>
      </c>
      <c r="G406" s="2" t="s">
        <v>398</v>
      </c>
      <c r="H406" s="2">
        <v>6.62</v>
      </c>
      <c r="I406" s="2">
        <v>-8.14</v>
      </c>
      <c r="K406">
        <f t="shared" si="34"/>
        <v>433</v>
      </c>
      <c r="L406">
        <f t="shared" si="32"/>
        <v>974</v>
      </c>
      <c r="M406">
        <f t="shared" si="33"/>
        <v>703.5</v>
      </c>
    </row>
    <row r="407" spans="1:13" ht="19.5" customHeight="1">
      <c r="A407" s="2" t="s">
        <v>0</v>
      </c>
      <c r="B407" s="2" t="s">
        <v>1</v>
      </c>
      <c r="C407" s="8">
        <v>-63400</v>
      </c>
      <c r="D407" s="8">
        <v>-63394</v>
      </c>
      <c r="E407" s="8">
        <f t="shared" si="30"/>
        <v>274834</v>
      </c>
      <c r="F407" s="8">
        <f t="shared" si="31"/>
        <v>274840</v>
      </c>
      <c r="G407" s="2" t="s">
        <v>399</v>
      </c>
      <c r="H407" s="2">
        <v>7.67</v>
      </c>
      <c r="I407" s="2">
        <v>-8.83</v>
      </c>
      <c r="K407">
        <f t="shared" si="34"/>
        <v>974</v>
      </c>
      <c r="L407">
        <f t="shared" si="32"/>
        <v>253</v>
      </c>
      <c r="M407">
        <f t="shared" si="33"/>
        <v>613.5</v>
      </c>
    </row>
    <row r="408" spans="1:13" ht="19.5" customHeight="1">
      <c r="A408" s="2" t="s">
        <v>0</v>
      </c>
      <c r="B408" s="2" t="s">
        <v>3</v>
      </c>
      <c r="C408" s="8">
        <v>-63147</v>
      </c>
      <c r="D408" s="8">
        <v>-63141</v>
      </c>
      <c r="E408" s="8">
        <f t="shared" si="30"/>
        <v>275087</v>
      </c>
      <c r="F408" s="8">
        <f t="shared" si="31"/>
        <v>275093</v>
      </c>
      <c r="G408" s="2" t="s">
        <v>400</v>
      </c>
      <c r="H408" s="2">
        <v>7.67</v>
      </c>
      <c r="I408" s="2">
        <v>-8.83</v>
      </c>
      <c r="K408">
        <f t="shared" si="34"/>
        <v>253</v>
      </c>
      <c r="L408">
        <f t="shared" si="32"/>
        <v>548</v>
      </c>
      <c r="M408">
        <f t="shared" si="33"/>
        <v>400.5</v>
      </c>
    </row>
    <row r="409" spans="1:13" ht="19.5" customHeight="1">
      <c r="A409" s="2" t="s">
        <v>0</v>
      </c>
      <c r="B409" s="2" t="s">
        <v>1</v>
      </c>
      <c r="C409" s="8">
        <v>-62599</v>
      </c>
      <c r="D409" s="8">
        <v>-62593</v>
      </c>
      <c r="E409" s="8">
        <f t="shared" si="30"/>
        <v>275635</v>
      </c>
      <c r="F409" s="8">
        <f t="shared" si="31"/>
        <v>275641</v>
      </c>
      <c r="G409" s="2" t="s">
        <v>401</v>
      </c>
      <c r="H409" s="2">
        <v>7.67</v>
      </c>
      <c r="I409" s="2">
        <v>-8.83</v>
      </c>
      <c r="K409">
        <f t="shared" si="34"/>
        <v>548</v>
      </c>
      <c r="L409">
        <f t="shared" si="32"/>
        <v>333</v>
      </c>
      <c r="M409">
        <f t="shared" si="33"/>
        <v>440.5</v>
      </c>
    </row>
    <row r="410" spans="1:13" ht="19.5" customHeight="1">
      <c r="A410" s="2" t="s">
        <v>0</v>
      </c>
      <c r="B410" s="2" t="s">
        <v>3</v>
      </c>
      <c r="C410" s="8">
        <v>-62266</v>
      </c>
      <c r="D410" s="8">
        <v>-62260</v>
      </c>
      <c r="E410" s="8">
        <f t="shared" si="30"/>
        <v>275968</v>
      </c>
      <c r="F410" s="8">
        <f t="shared" si="31"/>
        <v>275974</v>
      </c>
      <c r="G410" s="2" t="s">
        <v>402</v>
      </c>
      <c r="H410" s="2">
        <v>6.62</v>
      </c>
      <c r="I410" s="2">
        <v>-8.14</v>
      </c>
      <c r="K410">
        <f t="shared" si="34"/>
        <v>333</v>
      </c>
      <c r="L410">
        <f t="shared" si="32"/>
        <v>168</v>
      </c>
      <c r="M410">
        <f t="shared" si="33"/>
        <v>250.5</v>
      </c>
    </row>
    <row r="411" spans="1:13" ht="19.5" customHeight="1">
      <c r="A411" s="2" t="s">
        <v>0</v>
      </c>
      <c r="B411" s="2" t="s">
        <v>1</v>
      </c>
      <c r="C411" s="8">
        <v>-62098</v>
      </c>
      <c r="D411" s="8">
        <v>-62092</v>
      </c>
      <c r="E411" s="8">
        <f t="shared" si="30"/>
        <v>276136</v>
      </c>
      <c r="F411" s="8">
        <f t="shared" si="31"/>
        <v>276142</v>
      </c>
      <c r="G411" s="2" t="s">
        <v>403</v>
      </c>
      <c r="H411" s="2">
        <v>6.62</v>
      </c>
      <c r="I411" s="2">
        <v>-8.14</v>
      </c>
      <c r="K411">
        <f t="shared" si="34"/>
        <v>168</v>
      </c>
      <c r="L411">
        <f t="shared" si="32"/>
        <v>226</v>
      </c>
      <c r="M411">
        <f t="shared" si="33"/>
        <v>197</v>
      </c>
    </row>
    <row r="412" spans="1:13" ht="19.5" customHeight="1">
      <c r="A412" s="2" t="s">
        <v>0</v>
      </c>
      <c r="B412" s="2" t="s">
        <v>3</v>
      </c>
      <c r="C412" s="8">
        <v>-61872</v>
      </c>
      <c r="D412" s="8">
        <v>-61866</v>
      </c>
      <c r="E412" s="8">
        <f t="shared" si="30"/>
        <v>276362</v>
      </c>
      <c r="F412" s="8">
        <f t="shared" si="31"/>
        <v>276368</v>
      </c>
      <c r="G412" s="2" t="s">
        <v>404</v>
      </c>
      <c r="H412" s="2">
        <v>6.62</v>
      </c>
      <c r="I412" s="2">
        <v>-8.14</v>
      </c>
      <c r="K412">
        <f t="shared" si="34"/>
        <v>226</v>
      </c>
      <c r="L412">
        <f t="shared" si="32"/>
        <v>553</v>
      </c>
      <c r="M412">
        <f t="shared" si="33"/>
        <v>389.5</v>
      </c>
    </row>
    <row r="413" spans="1:13" ht="19.5" customHeight="1">
      <c r="A413" s="2" t="s">
        <v>0</v>
      </c>
      <c r="B413" s="2" t="s">
        <v>1</v>
      </c>
      <c r="C413" s="8">
        <v>-61319</v>
      </c>
      <c r="D413" s="8">
        <v>-61313</v>
      </c>
      <c r="E413" s="8">
        <f t="shared" si="30"/>
        <v>276915</v>
      </c>
      <c r="F413" s="8">
        <f t="shared" si="31"/>
        <v>276921</v>
      </c>
      <c r="G413" s="2" t="s">
        <v>405</v>
      </c>
      <c r="H413" s="2">
        <v>7.67</v>
      </c>
      <c r="I413" s="2">
        <v>-8.83</v>
      </c>
      <c r="K413">
        <f t="shared" si="34"/>
        <v>553</v>
      </c>
      <c r="L413">
        <f t="shared" si="32"/>
        <v>465</v>
      </c>
      <c r="M413">
        <f t="shared" si="33"/>
        <v>509</v>
      </c>
    </row>
    <row r="414" spans="1:13" ht="19.5" customHeight="1">
      <c r="A414" s="2" t="s">
        <v>0</v>
      </c>
      <c r="B414" s="2" t="s">
        <v>1</v>
      </c>
      <c r="C414" s="8">
        <v>-60854</v>
      </c>
      <c r="D414" s="8">
        <v>-60848</v>
      </c>
      <c r="E414" s="8">
        <f t="shared" si="30"/>
        <v>277380</v>
      </c>
      <c r="F414" s="8">
        <f t="shared" si="31"/>
        <v>277386</v>
      </c>
      <c r="G414" s="2" t="s">
        <v>406</v>
      </c>
      <c r="H414" s="2">
        <v>7.67</v>
      </c>
      <c r="I414" s="2">
        <v>-8.83</v>
      </c>
      <c r="K414">
        <f t="shared" si="34"/>
        <v>465</v>
      </c>
      <c r="L414">
        <f t="shared" si="32"/>
        <v>1662</v>
      </c>
      <c r="M414">
        <f t="shared" si="33"/>
        <v>1063.5</v>
      </c>
    </row>
    <row r="415" spans="1:13" ht="19.5" customHeight="1">
      <c r="A415" s="2" t="s">
        <v>0</v>
      </c>
      <c r="B415" s="2" t="s">
        <v>1</v>
      </c>
      <c r="C415" s="8">
        <v>-59192</v>
      </c>
      <c r="D415" s="8">
        <v>-59186</v>
      </c>
      <c r="E415" s="8">
        <f t="shared" si="30"/>
        <v>279042</v>
      </c>
      <c r="F415" s="8">
        <f t="shared" si="31"/>
        <v>279048</v>
      </c>
      <c r="G415" s="2" t="s">
        <v>407</v>
      </c>
      <c r="H415" s="2">
        <v>7.67</v>
      </c>
      <c r="I415" s="2">
        <v>-8.83</v>
      </c>
      <c r="K415">
        <f t="shared" si="34"/>
        <v>1662</v>
      </c>
      <c r="L415">
        <f t="shared" si="32"/>
        <v>419</v>
      </c>
      <c r="M415">
        <f t="shared" si="33"/>
        <v>1040.5</v>
      </c>
    </row>
    <row r="416" spans="1:13" ht="19.5" customHeight="1">
      <c r="A416" s="2" t="s">
        <v>0</v>
      </c>
      <c r="B416" s="2" t="s">
        <v>3</v>
      </c>
      <c r="C416" s="8">
        <v>-58773</v>
      </c>
      <c r="D416" s="8">
        <v>-58767</v>
      </c>
      <c r="E416" s="8">
        <f t="shared" si="30"/>
        <v>279461</v>
      </c>
      <c r="F416" s="8">
        <f t="shared" si="31"/>
        <v>279467</v>
      </c>
      <c r="G416" s="2" t="s">
        <v>408</v>
      </c>
      <c r="H416" s="2">
        <v>7.67</v>
      </c>
      <c r="I416" s="2">
        <v>-8.83</v>
      </c>
      <c r="K416">
        <f t="shared" si="34"/>
        <v>419</v>
      </c>
      <c r="L416">
        <f t="shared" si="32"/>
        <v>876</v>
      </c>
      <c r="M416">
        <f t="shared" si="33"/>
        <v>647.5</v>
      </c>
    </row>
    <row r="417" spans="1:13" ht="19.5" customHeight="1">
      <c r="A417" s="2" t="s">
        <v>0</v>
      </c>
      <c r="B417" s="2" t="s">
        <v>1</v>
      </c>
      <c r="C417" s="8">
        <v>-57897</v>
      </c>
      <c r="D417" s="8">
        <v>-57891</v>
      </c>
      <c r="E417" s="8">
        <f t="shared" si="30"/>
        <v>280337</v>
      </c>
      <c r="F417" s="8">
        <f t="shared" si="31"/>
        <v>280343</v>
      </c>
      <c r="G417" s="2" t="s">
        <v>409</v>
      </c>
      <c r="H417" s="2">
        <v>6.62</v>
      </c>
      <c r="I417" s="2">
        <v>-8.14</v>
      </c>
      <c r="K417">
        <f t="shared" si="34"/>
        <v>876</v>
      </c>
      <c r="L417">
        <f t="shared" si="32"/>
        <v>222</v>
      </c>
      <c r="M417">
        <f t="shared" si="33"/>
        <v>549</v>
      </c>
    </row>
    <row r="418" spans="1:13" ht="19.5" customHeight="1">
      <c r="A418" s="2" t="s">
        <v>0</v>
      </c>
      <c r="B418" s="2" t="s">
        <v>3</v>
      </c>
      <c r="C418" s="8">
        <v>-57675</v>
      </c>
      <c r="D418" s="8">
        <v>-57669</v>
      </c>
      <c r="E418" s="8">
        <f t="shared" si="30"/>
        <v>280559</v>
      </c>
      <c r="F418" s="8">
        <f t="shared" si="31"/>
        <v>280565</v>
      </c>
      <c r="G418" s="2" t="s">
        <v>410</v>
      </c>
      <c r="H418" s="2">
        <v>7.67</v>
      </c>
      <c r="I418" s="2">
        <v>-8.83</v>
      </c>
      <c r="K418">
        <f t="shared" si="34"/>
        <v>222</v>
      </c>
      <c r="L418">
        <f t="shared" si="32"/>
        <v>450</v>
      </c>
      <c r="M418">
        <f t="shared" si="33"/>
        <v>336</v>
      </c>
    </row>
    <row r="419" spans="1:13" ht="19.5" customHeight="1">
      <c r="A419" s="2" t="s">
        <v>0</v>
      </c>
      <c r="B419" s="2" t="s">
        <v>1</v>
      </c>
      <c r="C419" s="8">
        <v>-57225</v>
      </c>
      <c r="D419" s="8">
        <v>-57219</v>
      </c>
      <c r="E419" s="8">
        <f t="shared" si="30"/>
        <v>281009</v>
      </c>
      <c r="F419" s="8">
        <f t="shared" si="31"/>
        <v>281015</v>
      </c>
      <c r="G419" s="2" t="s">
        <v>411</v>
      </c>
      <c r="H419" s="2">
        <v>6.62</v>
      </c>
      <c r="I419" s="2">
        <v>-8.14</v>
      </c>
      <c r="K419">
        <f t="shared" si="34"/>
        <v>450</v>
      </c>
      <c r="L419">
        <f t="shared" si="32"/>
        <v>250</v>
      </c>
      <c r="M419">
        <f t="shared" si="33"/>
        <v>350</v>
      </c>
    </row>
    <row r="420" spans="1:13" ht="19.5" customHeight="1">
      <c r="A420" s="2" t="s">
        <v>0</v>
      </c>
      <c r="B420" s="2" t="s">
        <v>1</v>
      </c>
      <c r="C420" s="8">
        <v>-56975</v>
      </c>
      <c r="D420" s="8">
        <v>-56969</v>
      </c>
      <c r="E420" s="8">
        <f t="shared" si="30"/>
        <v>281259</v>
      </c>
      <c r="F420" s="8">
        <f t="shared" si="31"/>
        <v>281265</v>
      </c>
      <c r="G420" s="2" t="s">
        <v>412</v>
      </c>
      <c r="H420" s="2">
        <v>6.62</v>
      </c>
      <c r="I420" s="2">
        <v>-8.14</v>
      </c>
      <c r="K420">
        <f t="shared" si="34"/>
        <v>250</v>
      </c>
      <c r="L420">
        <f t="shared" si="32"/>
        <v>2055</v>
      </c>
      <c r="M420">
        <f t="shared" si="33"/>
        <v>1152.5</v>
      </c>
    </row>
    <row r="421" spans="1:13" ht="19.5" customHeight="1">
      <c r="A421" s="2" t="s">
        <v>0</v>
      </c>
      <c r="B421" s="2" t="s">
        <v>1</v>
      </c>
      <c r="C421" s="8">
        <v>-54920</v>
      </c>
      <c r="D421" s="8">
        <v>-54914</v>
      </c>
      <c r="E421" s="8">
        <f t="shared" si="30"/>
        <v>283314</v>
      </c>
      <c r="F421" s="8">
        <f t="shared" si="31"/>
        <v>283320</v>
      </c>
      <c r="G421" s="2" t="s">
        <v>413</v>
      </c>
      <c r="H421" s="2">
        <v>7.67</v>
      </c>
      <c r="I421" s="2">
        <v>-8.83</v>
      </c>
      <c r="K421">
        <f t="shared" si="34"/>
        <v>2055</v>
      </c>
      <c r="L421">
        <f t="shared" si="32"/>
        <v>4021</v>
      </c>
      <c r="M421">
        <f t="shared" si="33"/>
        <v>3038</v>
      </c>
    </row>
    <row r="422" spans="1:13" ht="19.5" customHeight="1">
      <c r="A422" s="2" t="s">
        <v>0</v>
      </c>
      <c r="B422" s="2" t="s">
        <v>3</v>
      </c>
      <c r="C422" s="8">
        <v>-50899</v>
      </c>
      <c r="D422" s="8">
        <v>-50893</v>
      </c>
      <c r="E422" s="8">
        <f t="shared" si="30"/>
        <v>287335</v>
      </c>
      <c r="F422" s="8">
        <f t="shared" si="31"/>
        <v>287341</v>
      </c>
      <c r="G422" s="2" t="s">
        <v>414</v>
      </c>
      <c r="H422" s="2">
        <v>7.67</v>
      </c>
      <c r="I422" s="2">
        <v>-8.83</v>
      </c>
      <c r="K422">
        <f t="shared" si="34"/>
        <v>4021</v>
      </c>
      <c r="L422">
        <f t="shared" si="32"/>
        <v>493</v>
      </c>
      <c r="M422">
        <f t="shared" si="33"/>
        <v>2257</v>
      </c>
    </row>
    <row r="423" spans="1:13" ht="19.5" customHeight="1">
      <c r="A423" s="2" t="s">
        <v>0</v>
      </c>
      <c r="B423" s="2" t="s">
        <v>3</v>
      </c>
      <c r="C423" s="8">
        <v>-50406</v>
      </c>
      <c r="D423" s="8">
        <v>-50400</v>
      </c>
      <c r="E423" s="8">
        <f t="shared" si="30"/>
        <v>287828</v>
      </c>
      <c r="F423" s="8">
        <f t="shared" si="31"/>
        <v>287834</v>
      </c>
      <c r="G423" s="2" t="s">
        <v>415</v>
      </c>
      <c r="H423" s="2">
        <v>6.62</v>
      </c>
      <c r="I423" s="2">
        <v>-8.14</v>
      </c>
      <c r="K423">
        <f t="shared" si="34"/>
        <v>493</v>
      </c>
      <c r="L423">
        <f t="shared" si="32"/>
        <v>145</v>
      </c>
      <c r="M423">
        <f t="shared" si="33"/>
        <v>319</v>
      </c>
    </row>
    <row r="424" spans="1:13" ht="19.5" customHeight="1">
      <c r="A424" s="2" t="s">
        <v>0</v>
      </c>
      <c r="B424" s="2" t="s">
        <v>3</v>
      </c>
      <c r="C424" s="8">
        <v>-50261</v>
      </c>
      <c r="D424" s="8">
        <v>-50255</v>
      </c>
      <c r="E424" s="8">
        <f t="shared" si="30"/>
        <v>287973</v>
      </c>
      <c r="F424" s="8">
        <f t="shared" si="31"/>
        <v>287979</v>
      </c>
      <c r="G424" s="2" t="s">
        <v>416</v>
      </c>
      <c r="H424" s="2">
        <v>7.67</v>
      </c>
      <c r="I424" s="2">
        <v>-8.83</v>
      </c>
      <c r="K424">
        <f t="shared" si="34"/>
        <v>145</v>
      </c>
      <c r="L424">
        <f t="shared" si="32"/>
        <v>1112</v>
      </c>
      <c r="M424">
        <f t="shared" si="33"/>
        <v>628.5</v>
      </c>
    </row>
    <row r="425" spans="1:13" ht="19.5" customHeight="1">
      <c r="A425" s="2" t="s">
        <v>0</v>
      </c>
      <c r="B425" s="2" t="s">
        <v>3</v>
      </c>
      <c r="C425" s="8">
        <v>-49149</v>
      </c>
      <c r="D425" s="8">
        <v>-49143</v>
      </c>
      <c r="E425" s="8">
        <f t="shared" si="30"/>
        <v>289085</v>
      </c>
      <c r="F425" s="8">
        <f t="shared" si="31"/>
        <v>289091</v>
      </c>
      <c r="G425" s="2" t="s">
        <v>417</v>
      </c>
      <c r="H425" s="2">
        <v>7.67</v>
      </c>
      <c r="I425" s="2">
        <v>-8.83</v>
      </c>
      <c r="K425">
        <f t="shared" si="34"/>
        <v>1112</v>
      </c>
      <c r="L425">
        <f t="shared" si="32"/>
        <v>359</v>
      </c>
      <c r="M425">
        <f t="shared" si="33"/>
        <v>735.5</v>
      </c>
    </row>
    <row r="426" spans="1:13" ht="19.5" customHeight="1">
      <c r="A426" s="2" t="s">
        <v>0</v>
      </c>
      <c r="B426" s="2" t="s">
        <v>1</v>
      </c>
      <c r="C426" s="8">
        <v>-48790</v>
      </c>
      <c r="D426" s="8">
        <v>-48784</v>
      </c>
      <c r="E426" s="8">
        <f t="shared" si="30"/>
        <v>289444</v>
      </c>
      <c r="F426" s="8">
        <f t="shared" si="31"/>
        <v>289450</v>
      </c>
      <c r="G426" s="2" t="s">
        <v>418</v>
      </c>
      <c r="H426" s="2">
        <v>7.67</v>
      </c>
      <c r="I426" s="2">
        <v>-8.83</v>
      </c>
      <c r="K426">
        <f t="shared" si="34"/>
        <v>359</v>
      </c>
      <c r="L426">
        <f t="shared" si="32"/>
        <v>344</v>
      </c>
      <c r="M426">
        <f t="shared" si="33"/>
        <v>351.5</v>
      </c>
    </row>
    <row r="427" spans="1:13" ht="19.5" customHeight="1">
      <c r="A427" s="2" t="s">
        <v>0</v>
      </c>
      <c r="B427" s="2" t="s">
        <v>3</v>
      </c>
      <c r="C427" s="8">
        <v>-48446</v>
      </c>
      <c r="D427" s="8">
        <v>-48440</v>
      </c>
      <c r="E427" s="8">
        <f t="shared" si="30"/>
        <v>289788</v>
      </c>
      <c r="F427" s="8">
        <f t="shared" si="31"/>
        <v>289794</v>
      </c>
      <c r="G427" s="2" t="s">
        <v>419</v>
      </c>
      <c r="H427" s="2">
        <v>7.67</v>
      </c>
      <c r="I427" s="2">
        <v>-8.83</v>
      </c>
      <c r="K427">
        <f t="shared" si="34"/>
        <v>344</v>
      </c>
      <c r="L427">
        <f t="shared" si="32"/>
        <v>259</v>
      </c>
      <c r="M427">
        <f t="shared" si="33"/>
        <v>301.5</v>
      </c>
    </row>
    <row r="428" spans="1:13" ht="19.5" customHeight="1">
      <c r="A428" s="2" t="s">
        <v>0</v>
      </c>
      <c r="B428" s="2" t="s">
        <v>1</v>
      </c>
      <c r="C428" s="8">
        <v>-48187</v>
      </c>
      <c r="D428" s="8">
        <v>-48181</v>
      </c>
      <c r="E428" s="8">
        <f t="shared" si="30"/>
        <v>290047</v>
      </c>
      <c r="F428" s="8">
        <f t="shared" si="31"/>
        <v>290053</v>
      </c>
      <c r="G428" s="2" t="s">
        <v>420</v>
      </c>
      <c r="H428" s="2">
        <v>7.67</v>
      </c>
      <c r="I428" s="2">
        <v>-8.83</v>
      </c>
      <c r="K428">
        <f t="shared" si="34"/>
        <v>259</v>
      </c>
      <c r="L428">
        <f t="shared" si="32"/>
        <v>61</v>
      </c>
      <c r="M428">
        <f t="shared" si="33"/>
        <v>160</v>
      </c>
    </row>
    <row r="429" spans="1:13" ht="19.5" customHeight="1">
      <c r="A429" s="2" t="s">
        <v>0</v>
      </c>
      <c r="B429" s="2" t="s">
        <v>3</v>
      </c>
      <c r="C429" s="8">
        <v>-48126</v>
      </c>
      <c r="D429" s="8">
        <v>-48120</v>
      </c>
      <c r="E429" s="8">
        <f t="shared" si="30"/>
        <v>290108</v>
      </c>
      <c r="F429" s="8">
        <f t="shared" si="31"/>
        <v>290114</v>
      </c>
      <c r="G429" s="2" t="s">
        <v>421</v>
      </c>
      <c r="H429" s="2">
        <v>6.62</v>
      </c>
      <c r="I429" s="2">
        <v>-8.14</v>
      </c>
      <c r="K429">
        <f t="shared" si="34"/>
        <v>61</v>
      </c>
      <c r="L429">
        <f t="shared" si="32"/>
        <v>559</v>
      </c>
      <c r="M429">
        <f t="shared" si="33"/>
        <v>310</v>
      </c>
    </row>
    <row r="430" spans="1:13" ht="19.5" customHeight="1">
      <c r="A430" s="2" t="s">
        <v>0</v>
      </c>
      <c r="B430" s="2" t="s">
        <v>3</v>
      </c>
      <c r="C430" s="8">
        <v>-47567</v>
      </c>
      <c r="D430" s="8">
        <v>-47561</v>
      </c>
      <c r="E430" s="8">
        <f t="shared" si="30"/>
        <v>290667</v>
      </c>
      <c r="F430" s="8">
        <f t="shared" si="31"/>
        <v>290673</v>
      </c>
      <c r="G430" s="2" t="s">
        <v>422</v>
      </c>
      <c r="H430" s="2">
        <v>7.67</v>
      </c>
      <c r="I430" s="2">
        <v>-8.83</v>
      </c>
      <c r="K430">
        <f t="shared" si="34"/>
        <v>559</v>
      </c>
      <c r="L430">
        <f t="shared" si="32"/>
        <v>263</v>
      </c>
      <c r="M430">
        <f t="shared" si="33"/>
        <v>411</v>
      </c>
    </row>
    <row r="431" spans="1:13" ht="19.5" customHeight="1">
      <c r="A431" s="2" t="s">
        <v>0</v>
      </c>
      <c r="B431" s="2" t="s">
        <v>3</v>
      </c>
      <c r="C431" s="8">
        <v>-47304</v>
      </c>
      <c r="D431" s="8">
        <v>-47298</v>
      </c>
      <c r="E431" s="8">
        <f t="shared" si="30"/>
        <v>290930</v>
      </c>
      <c r="F431" s="8">
        <f t="shared" si="31"/>
        <v>290936</v>
      </c>
      <c r="G431" s="2" t="s">
        <v>423</v>
      </c>
      <c r="H431" s="2">
        <v>7.67</v>
      </c>
      <c r="I431" s="2">
        <v>-8.83</v>
      </c>
      <c r="K431">
        <f t="shared" si="34"/>
        <v>263</v>
      </c>
      <c r="L431">
        <f t="shared" si="32"/>
        <v>266</v>
      </c>
      <c r="M431">
        <f t="shared" si="33"/>
        <v>264.5</v>
      </c>
    </row>
    <row r="432" spans="1:13" ht="19.5" customHeight="1">
      <c r="A432" s="2" t="s">
        <v>0</v>
      </c>
      <c r="B432" s="2" t="s">
        <v>1</v>
      </c>
      <c r="C432" s="8">
        <v>-47038</v>
      </c>
      <c r="D432" s="8">
        <v>-47032</v>
      </c>
      <c r="E432" s="8">
        <f t="shared" si="30"/>
        <v>291196</v>
      </c>
      <c r="F432" s="8">
        <f t="shared" si="31"/>
        <v>291202</v>
      </c>
      <c r="G432" s="2" t="s">
        <v>424</v>
      </c>
      <c r="H432" s="2">
        <v>6.62</v>
      </c>
      <c r="I432" s="2">
        <v>-8.14</v>
      </c>
      <c r="K432">
        <f t="shared" si="34"/>
        <v>266</v>
      </c>
      <c r="L432">
        <f t="shared" si="32"/>
        <v>12</v>
      </c>
      <c r="M432">
        <f t="shared" si="33"/>
        <v>139</v>
      </c>
    </row>
    <row r="433" spans="1:13" ht="19.5" customHeight="1">
      <c r="A433" s="2" t="s">
        <v>0</v>
      </c>
      <c r="B433" s="2" t="s">
        <v>1</v>
      </c>
      <c r="C433" s="8">
        <v>-47026</v>
      </c>
      <c r="D433" s="8">
        <v>-47020</v>
      </c>
      <c r="E433" s="8">
        <f t="shared" si="30"/>
        <v>291208</v>
      </c>
      <c r="F433" s="8">
        <f t="shared" si="31"/>
        <v>291214</v>
      </c>
      <c r="G433" s="2" t="s">
        <v>425</v>
      </c>
      <c r="H433" s="2">
        <v>7.67</v>
      </c>
      <c r="I433" s="2">
        <v>-8.83</v>
      </c>
      <c r="K433">
        <f t="shared" si="34"/>
        <v>12</v>
      </c>
      <c r="L433">
        <f t="shared" si="32"/>
        <v>42</v>
      </c>
      <c r="M433">
        <f t="shared" si="33"/>
        <v>27</v>
      </c>
    </row>
    <row r="434" spans="1:13" ht="19.5" customHeight="1">
      <c r="A434" s="2" t="s">
        <v>0</v>
      </c>
      <c r="B434" s="2" t="s">
        <v>1</v>
      </c>
      <c r="C434" s="8">
        <v>-46984</v>
      </c>
      <c r="D434" s="8">
        <v>-46978</v>
      </c>
      <c r="E434" s="8">
        <f t="shared" si="30"/>
        <v>291250</v>
      </c>
      <c r="F434" s="8">
        <f t="shared" si="31"/>
        <v>291256</v>
      </c>
      <c r="G434" s="2" t="s">
        <v>426</v>
      </c>
      <c r="H434" s="2">
        <v>7.67</v>
      </c>
      <c r="I434" s="2">
        <v>-8.83</v>
      </c>
      <c r="K434">
        <f t="shared" si="34"/>
        <v>42</v>
      </c>
      <c r="L434">
        <f t="shared" si="32"/>
        <v>489</v>
      </c>
      <c r="M434">
        <f t="shared" si="33"/>
        <v>265.5</v>
      </c>
    </row>
    <row r="435" spans="1:13" ht="19.5" customHeight="1">
      <c r="A435" s="2" t="s">
        <v>0</v>
      </c>
      <c r="B435" s="2" t="s">
        <v>3</v>
      </c>
      <c r="C435" s="8">
        <v>-46495</v>
      </c>
      <c r="D435" s="8">
        <v>-46489</v>
      </c>
      <c r="E435" s="8">
        <f t="shared" si="30"/>
        <v>291739</v>
      </c>
      <c r="F435" s="8">
        <f t="shared" si="31"/>
        <v>291745</v>
      </c>
      <c r="G435" s="2" t="s">
        <v>43</v>
      </c>
      <c r="H435" s="2">
        <v>7.67</v>
      </c>
      <c r="I435" s="2">
        <v>-8.83</v>
      </c>
      <c r="K435">
        <f t="shared" si="34"/>
        <v>489</v>
      </c>
      <c r="L435">
        <f t="shared" si="32"/>
        <v>139</v>
      </c>
      <c r="M435">
        <f t="shared" si="33"/>
        <v>314</v>
      </c>
    </row>
    <row r="436" spans="1:13" ht="19.5" customHeight="1">
      <c r="A436" s="2" t="s">
        <v>0</v>
      </c>
      <c r="B436" s="2" t="s">
        <v>3</v>
      </c>
      <c r="C436" s="8">
        <v>-46356</v>
      </c>
      <c r="D436" s="8">
        <v>-46350</v>
      </c>
      <c r="E436" s="8">
        <f t="shared" si="30"/>
        <v>291878</v>
      </c>
      <c r="F436" s="8">
        <f t="shared" si="31"/>
        <v>291884</v>
      </c>
      <c r="G436" s="2" t="s">
        <v>427</v>
      </c>
      <c r="H436" s="2">
        <v>7.67</v>
      </c>
      <c r="I436" s="2">
        <v>-8.83</v>
      </c>
      <c r="K436">
        <f t="shared" si="34"/>
        <v>139</v>
      </c>
      <c r="L436">
        <f t="shared" si="32"/>
        <v>173</v>
      </c>
      <c r="M436">
        <f t="shared" si="33"/>
        <v>156</v>
      </c>
    </row>
    <row r="437" spans="1:13" ht="19.5" customHeight="1">
      <c r="A437" s="2" t="s">
        <v>0</v>
      </c>
      <c r="B437" s="2" t="s">
        <v>1</v>
      </c>
      <c r="C437" s="8">
        <v>-46183</v>
      </c>
      <c r="D437" s="8">
        <v>-46177</v>
      </c>
      <c r="E437" s="8">
        <f t="shared" si="30"/>
        <v>292051</v>
      </c>
      <c r="F437" s="8">
        <f t="shared" si="31"/>
        <v>292057</v>
      </c>
      <c r="G437" s="2" t="s">
        <v>428</v>
      </c>
      <c r="H437" s="2">
        <v>7.67</v>
      </c>
      <c r="I437" s="2">
        <v>-8.83</v>
      </c>
      <c r="K437">
        <f t="shared" si="34"/>
        <v>173</v>
      </c>
      <c r="L437">
        <f t="shared" si="32"/>
        <v>30</v>
      </c>
      <c r="M437">
        <f t="shared" si="33"/>
        <v>101.5</v>
      </c>
    </row>
    <row r="438" spans="1:13" ht="19.5" customHeight="1">
      <c r="A438" s="2" t="s">
        <v>0</v>
      </c>
      <c r="B438" s="2" t="s">
        <v>1</v>
      </c>
      <c r="C438" s="8">
        <v>-46153</v>
      </c>
      <c r="D438" s="8">
        <v>-46147</v>
      </c>
      <c r="E438" s="8">
        <f t="shared" si="30"/>
        <v>292081</v>
      </c>
      <c r="F438" s="8">
        <f t="shared" si="31"/>
        <v>292087</v>
      </c>
      <c r="G438" s="2" t="s">
        <v>429</v>
      </c>
      <c r="H438" s="2">
        <v>6.62</v>
      </c>
      <c r="I438" s="2">
        <v>-8.14</v>
      </c>
      <c r="K438">
        <f t="shared" si="34"/>
        <v>30</v>
      </c>
      <c r="L438">
        <f t="shared" si="32"/>
        <v>271</v>
      </c>
      <c r="M438">
        <f t="shared" si="33"/>
        <v>150.5</v>
      </c>
    </row>
    <row r="439" spans="1:13" ht="19.5" customHeight="1">
      <c r="A439" s="2" t="s">
        <v>0</v>
      </c>
      <c r="B439" s="2" t="s">
        <v>1</v>
      </c>
      <c r="C439" s="8">
        <v>-45882</v>
      </c>
      <c r="D439" s="8">
        <v>-45876</v>
      </c>
      <c r="E439" s="8">
        <f t="shared" si="30"/>
        <v>292352</v>
      </c>
      <c r="F439" s="8">
        <f t="shared" si="31"/>
        <v>292358</v>
      </c>
      <c r="G439" s="2" t="s">
        <v>430</v>
      </c>
      <c r="H439" s="2">
        <v>6.62</v>
      </c>
      <c r="I439" s="2">
        <v>-8.14</v>
      </c>
      <c r="K439">
        <f t="shared" si="34"/>
        <v>271</v>
      </c>
      <c r="L439">
        <f t="shared" si="32"/>
        <v>831</v>
      </c>
      <c r="M439">
        <f t="shared" si="33"/>
        <v>551</v>
      </c>
    </row>
    <row r="440" spans="1:13" ht="19.5" customHeight="1">
      <c r="A440" s="2" t="s">
        <v>0</v>
      </c>
      <c r="B440" s="2" t="s">
        <v>3</v>
      </c>
      <c r="C440" s="8">
        <v>-45051</v>
      </c>
      <c r="D440" s="8">
        <v>-45045</v>
      </c>
      <c r="E440" s="8">
        <f t="shared" si="30"/>
        <v>293183</v>
      </c>
      <c r="F440" s="8">
        <f t="shared" si="31"/>
        <v>293189</v>
      </c>
      <c r="G440" s="2" t="s">
        <v>245</v>
      </c>
      <c r="H440" s="2">
        <v>7.67</v>
      </c>
      <c r="I440" s="2">
        <v>-8.83</v>
      </c>
      <c r="K440">
        <f t="shared" si="34"/>
        <v>831</v>
      </c>
      <c r="L440">
        <f t="shared" si="32"/>
        <v>31</v>
      </c>
      <c r="M440">
        <f t="shared" si="33"/>
        <v>431</v>
      </c>
    </row>
    <row r="441" spans="1:13" ht="19.5" customHeight="1">
      <c r="A441" s="2" t="s">
        <v>0</v>
      </c>
      <c r="B441" s="2" t="s">
        <v>3</v>
      </c>
      <c r="C441" s="8">
        <v>-45020</v>
      </c>
      <c r="D441" s="8">
        <v>-45014</v>
      </c>
      <c r="E441" s="8">
        <f t="shared" si="30"/>
        <v>293214</v>
      </c>
      <c r="F441" s="8">
        <f t="shared" si="31"/>
        <v>293220</v>
      </c>
      <c r="G441" s="2" t="s">
        <v>431</v>
      </c>
      <c r="H441" s="2">
        <v>7.67</v>
      </c>
      <c r="I441" s="2">
        <v>-8.83</v>
      </c>
      <c r="K441">
        <f t="shared" si="34"/>
        <v>31</v>
      </c>
      <c r="L441">
        <f t="shared" si="32"/>
        <v>656</v>
      </c>
      <c r="M441">
        <f t="shared" si="33"/>
        <v>343.5</v>
      </c>
    </row>
    <row r="442" spans="1:13" ht="19.5" customHeight="1">
      <c r="A442" s="2" t="s">
        <v>0</v>
      </c>
      <c r="B442" s="2" t="s">
        <v>3</v>
      </c>
      <c r="C442" s="8">
        <v>-44364</v>
      </c>
      <c r="D442" s="8">
        <v>-44358</v>
      </c>
      <c r="E442" s="8">
        <f t="shared" si="30"/>
        <v>293870</v>
      </c>
      <c r="F442" s="8">
        <f t="shared" si="31"/>
        <v>293876</v>
      </c>
      <c r="G442" s="2" t="s">
        <v>432</v>
      </c>
      <c r="H442" s="2">
        <v>6.62</v>
      </c>
      <c r="I442" s="2">
        <v>-8.14</v>
      </c>
      <c r="K442">
        <f t="shared" si="34"/>
        <v>656</v>
      </c>
      <c r="L442">
        <f t="shared" si="32"/>
        <v>1509</v>
      </c>
      <c r="M442">
        <f t="shared" si="33"/>
        <v>1082.5</v>
      </c>
    </row>
    <row r="443" spans="1:13" ht="19.5" customHeight="1">
      <c r="A443" s="2" t="s">
        <v>0</v>
      </c>
      <c r="B443" s="2" t="s">
        <v>3</v>
      </c>
      <c r="C443" s="8">
        <v>-42855</v>
      </c>
      <c r="D443" s="8">
        <v>-42849</v>
      </c>
      <c r="E443" s="8">
        <f t="shared" si="30"/>
        <v>295379</v>
      </c>
      <c r="F443" s="8">
        <f t="shared" si="31"/>
        <v>295385</v>
      </c>
      <c r="G443" s="2" t="s">
        <v>433</v>
      </c>
      <c r="H443" s="2">
        <v>6.62</v>
      </c>
      <c r="I443" s="2">
        <v>-8.14</v>
      </c>
      <c r="K443">
        <f t="shared" si="34"/>
        <v>1509</v>
      </c>
      <c r="L443">
        <f t="shared" si="32"/>
        <v>545</v>
      </c>
      <c r="M443">
        <f t="shared" si="33"/>
        <v>1027</v>
      </c>
    </row>
    <row r="444" spans="1:13" ht="19.5" customHeight="1">
      <c r="A444" s="2" t="s">
        <v>0</v>
      </c>
      <c r="B444" s="2" t="s">
        <v>3</v>
      </c>
      <c r="C444" s="8">
        <v>-42310</v>
      </c>
      <c r="D444" s="8">
        <v>-42304</v>
      </c>
      <c r="E444" s="8">
        <f t="shared" si="30"/>
        <v>295924</v>
      </c>
      <c r="F444" s="8">
        <f t="shared" si="31"/>
        <v>295930</v>
      </c>
      <c r="G444" s="2" t="s">
        <v>434</v>
      </c>
      <c r="H444" s="2">
        <v>6.62</v>
      </c>
      <c r="I444" s="2">
        <v>-8.14</v>
      </c>
      <c r="K444">
        <f t="shared" si="34"/>
        <v>545</v>
      </c>
      <c r="L444">
        <f t="shared" si="32"/>
        <v>115</v>
      </c>
      <c r="M444">
        <f t="shared" si="33"/>
        <v>330</v>
      </c>
    </row>
    <row r="445" spans="1:13" ht="19.5" customHeight="1">
      <c r="A445" s="2" t="s">
        <v>0</v>
      </c>
      <c r="B445" s="2" t="s">
        <v>1</v>
      </c>
      <c r="C445" s="8">
        <v>-42195</v>
      </c>
      <c r="D445" s="8">
        <v>-42189</v>
      </c>
      <c r="E445" s="8">
        <f t="shared" si="30"/>
        <v>296039</v>
      </c>
      <c r="F445" s="8">
        <f t="shared" si="31"/>
        <v>296045</v>
      </c>
      <c r="G445" s="2" t="s">
        <v>435</v>
      </c>
      <c r="H445" s="2">
        <v>7.67</v>
      </c>
      <c r="I445" s="2">
        <v>-8.83</v>
      </c>
      <c r="K445">
        <f t="shared" si="34"/>
        <v>115</v>
      </c>
      <c r="L445">
        <f t="shared" si="32"/>
        <v>216</v>
      </c>
      <c r="M445">
        <f t="shared" si="33"/>
        <v>165.5</v>
      </c>
    </row>
    <row r="446" spans="1:13" ht="19.5" customHeight="1">
      <c r="A446" s="2" t="s">
        <v>0</v>
      </c>
      <c r="B446" s="2" t="s">
        <v>3</v>
      </c>
      <c r="C446" s="8">
        <v>-41979</v>
      </c>
      <c r="D446" s="8">
        <v>-41973</v>
      </c>
      <c r="E446" s="8">
        <f t="shared" si="30"/>
        <v>296255</v>
      </c>
      <c r="F446" s="8">
        <f t="shared" si="31"/>
        <v>296261</v>
      </c>
      <c r="G446" s="2" t="s">
        <v>436</v>
      </c>
      <c r="H446" s="2">
        <v>7.67</v>
      </c>
      <c r="I446" s="2">
        <v>-8.83</v>
      </c>
      <c r="K446">
        <f t="shared" si="34"/>
        <v>216</v>
      </c>
      <c r="L446">
        <f t="shared" si="32"/>
        <v>105</v>
      </c>
      <c r="M446">
        <f t="shared" si="33"/>
        <v>160.5</v>
      </c>
    </row>
    <row r="447" spans="1:13" ht="19.5" customHeight="1">
      <c r="A447" s="2" t="s">
        <v>0</v>
      </c>
      <c r="B447" s="2" t="s">
        <v>1</v>
      </c>
      <c r="C447" s="8">
        <v>-41874</v>
      </c>
      <c r="D447" s="8">
        <v>-41868</v>
      </c>
      <c r="E447" s="8">
        <f t="shared" si="30"/>
        <v>296360</v>
      </c>
      <c r="F447" s="8">
        <f t="shared" si="31"/>
        <v>296366</v>
      </c>
      <c r="G447" s="2" t="s">
        <v>437</v>
      </c>
      <c r="H447" s="2">
        <v>7.67</v>
      </c>
      <c r="I447" s="2">
        <v>-8.83</v>
      </c>
      <c r="K447">
        <f t="shared" si="34"/>
        <v>105</v>
      </c>
      <c r="L447">
        <f t="shared" si="32"/>
        <v>695</v>
      </c>
      <c r="M447">
        <f t="shared" si="33"/>
        <v>400</v>
      </c>
    </row>
    <row r="448" spans="1:13" ht="19.5" customHeight="1">
      <c r="A448" s="2" t="s">
        <v>0</v>
      </c>
      <c r="B448" s="2" t="s">
        <v>1</v>
      </c>
      <c r="C448" s="8">
        <v>-41179</v>
      </c>
      <c r="D448" s="8">
        <v>-41173</v>
      </c>
      <c r="E448" s="8">
        <f t="shared" si="30"/>
        <v>297055</v>
      </c>
      <c r="F448" s="8">
        <f t="shared" si="31"/>
        <v>297061</v>
      </c>
      <c r="G448" s="2" t="s">
        <v>438</v>
      </c>
      <c r="H448" s="2">
        <v>6.62</v>
      </c>
      <c r="I448" s="2">
        <v>-8.14</v>
      </c>
      <c r="K448">
        <f t="shared" si="34"/>
        <v>695</v>
      </c>
      <c r="L448">
        <f t="shared" si="32"/>
        <v>1523</v>
      </c>
      <c r="M448">
        <f t="shared" si="33"/>
        <v>1109</v>
      </c>
    </row>
    <row r="449" spans="1:13" ht="19.5" customHeight="1">
      <c r="A449" s="2" t="s">
        <v>0</v>
      </c>
      <c r="B449" s="2" t="s">
        <v>3</v>
      </c>
      <c r="C449" s="8">
        <v>-39656</v>
      </c>
      <c r="D449" s="8">
        <v>-39650</v>
      </c>
      <c r="E449" s="8">
        <f t="shared" si="30"/>
        <v>298578</v>
      </c>
      <c r="F449" s="8">
        <f t="shared" si="31"/>
        <v>298584</v>
      </c>
      <c r="G449" s="2" t="s">
        <v>439</v>
      </c>
      <c r="H449" s="2">
        <v>6.62</v>
      </c>
      <c r="I449" s="2">
        <v>-8.14</v>
      </c>
      <c r="K449">
        <f t="shared" si="34"/>
        <v>1523</v>
      </c>
      <c r="L449">
        <f t="shared" si="32"/>
        <v>1191</v>
      </c>
      <c r="M449">
        <f t="shared" si="33"/>
        <v>1357</v>
      </c>
    </row>
    <row r="450" spans="1:13" ht="19.5" customHeight="1">
      <c r="A450" s="2" t="s">
        <v>0</v>
      </c>
      <c r="B450" s="2" t="s">
        <v>1</v>
      </c>
      <c r="C450" s="8">
        <v>-38465</v>
      </c>
      <c r="D450" s="8">
        <v>-38459</v>
      </c>
      <c r="E450" s="8">
        <f t="shared" si="30"/>
        <v>299769</v>
      </c>
      <c r="F450" s="8">
        <f t="shared" si="31"/>
        <v>299775</v>
      </c>
      <c r="G450" s="2" t="s">
        <v>440</v>
      </c>
      <c r="H450" s="2">
        <v>6.62</v>
      </c>
      <c r="I450" s="2">
        <v>-8.14</v>
      </c>
      <c r="K450">
        <f t="shared" si="34"/>
        <v>1191</v>
      </c>
      <c r="L450">
        <f t="shared" si="32"/>
        <v>1461</v>
      </c>
      <c r="M450">
        <f t="shared" si="33"/>
        <v>1326</v>
      </c>
    </row>
    <row r="451" spans="1:13" ht="19.5" customHeight="1">
      <c r="A451" s="2" t="s">
        <v>0</v>
      </c>
      <c r="B451" s="2" t="s">
        <v>1</v>
      </c>
      <c r="C451" s="8">
        <v>-37004</v>
      </c>
      <c r="D451" s="8">
        <v>-36998</v>
      </c>
      <c r="E451" s="8">
        <f t="shared" si="30"/>
        <v>301230</v>
      </c>
      <c r="F451" s="8">
        <f t="shared" si="31"/>
        <v>301236</v>
      </c>
      <c r="G451" s="2" t="s">
        <v>441</v>
      </c>
      <c r="H451" s="2">
        <v>6.62</v>
      </c>
      <c r="I451" s="2">
        <v>-8.14</v>
      </c>
      <c r="K451">
        <f t="shared" si="34"/>
        <v>1461</v>
      </c>
      <c r="L451">
        <f t="shared" si="32"/>
        <v>660</v>
      </c>
      <c r="M451">
        <f t="shared" si="33"/>
        <v>1060.5</v>
      </c>
    </row>
    <row r="452" spans="1:13" ht="19.5" customHeight="1">
      <c r="A452" s="2" t="s">
        <v>0</v>
      </c>
      <c r="B452" s="2" t="s">
        <v>1</v>
      </c>
      <c r="C452" s="8">
        <v>-36344</v>
      </c>
      <c r="D452" s="8">
        <v>-36338</v>
      </c>
      <c r="E452" s="8">
        <f t="shared" si="30"/>
        <v>301890</v>
      </c>
      <c r="F452" s="8">
        <f t="shared" si="31"/>
        <v>301896</v>
      </c>
      <c r="G452" s="2" t="s">
        <v>442</v>
      </c>
      <c r="H452" s="2">
        <v>7.67</v>
      </c>
      <c r="I452" s="2">
        <v>-8.83</v>
      </c>
      <c r="K452">
        <f t="shared" si="34"/>
        <v>660</v>
      </c>
      <c r="L452">
        <f t="shared" si="32"/>
        <v>156</v>
      </c>
      <c r="M452">
        <f t="shared" si="33"/>
        <v>408</v>
      </c>
    </row>
    <row r="453" spans="1:13" ht="19.5" customHeight="1">
      <c r="A453" s="2" t="s">
        <v>0</v>
      </c>
      <c r="B453" s="2" t="s">
        <v>1</v>
      </c>
      <c r="C453" s="8">
        <v>-36188</v>
      </c>
      <c r="D453" s="8">
        <v>-36182</v>
      </c>
      <c r="E453" s="8">
        <f aca="true" t="shared" si="35" ref="E453:E487">338234+C453</f>
        <v>302046</v>
      </c>
      <c r="F453" s="8">
        <f aca="true" t="shared" si="36" ref="F453:F487">338234+D453</f>
        <v>302052</v>
      </c>
      <c r="G453" s="2" t="s">
        <v>443</v>
      </c>
      <c r="H453" s="2">
        <v>6.62</v>
      </c>
      <c r="I453" s="2">
        <v>-8.14</v>
      </c>
      <c r="K453">
        <f t="shared" si="34"/>
        <v>156</v>
      </c>
      <c r="L453">
        <f aca="true" t="shared" si="37" ref="L453:L486">E454-E453</f>
        <v>150</v>
      </c>
      <c r="M453">
        <f aca="true" t="shared" si="38" ref="M453:M487">AVERAGE(K453:L453)</f>
        <v>153</v>
      </c>
    </row>
    <row r="454" spans="1:13" ht="19.5" customHeight="1">
      <c r="A454" s="2" t="s">
        <v>0</v>
      </c>
      <c r="B454" s="2" t="s">
        <v>3</v>
      </c>
      <c r="C454" s="8">
        <v>-36038</v>
      </c>
      <c r="D454" s="8">
        <v>-36032</v>
      </c>
      <c r="E454" s="8">
        <f t="shared" si="35"/>
        <v>302196</v>
      </c>
      <c r="F454" s="8">
        <f t="shared" si="36"/>
        <v>302202</v>
      </c>
      <c r="G454" s="2" t="s">
        <v>444</v>
      </c>
      <c r="H454" s="2">
        <v>7.67</v>
      </c>
      <c r="I454" s="2">
        <v>-8.83</v>
      </c>
      <c r="K454">
        <f aca="true" t="shared" si="39" ref="K454:K487">E454-E453</f>
        <v>150</v>
      </c>
      <c r="L454">
        <f t="shared" si="37"/>
        <v>836</v>
      </c>
      <c r="M454">
        <f t="shared" si="38"/>
        <v>493</v>
      </c>
    </row>
    <row r="455" spans="1:13" ht="19.5" customHeight="1">
      <c r="A455" s="2" t="s">
        <v>0</v>
      </c>
      <c r="B455" s="2" t="s">
        <v>3</v>
      </c>
      <c r="C455" s="8">
        <v>-35202</v>
      </c>
      <c r="D455" s="8">
        <v>-35196</v>
      </c>
      <c r="E455" s="8">
        <f t="shared" si="35"/>
        <v>303032</v>
      </c>
      <c r="F455" s="8">
        <f t="shared" si="36"/>
        <v>303038</v>
      </c>
      <c r="G455" s="2" t="s">
        <v>445</v>
      </c>
      <c r="H455" s="2">
        <v>6.62</v>
      </c>
      <c r="I455" s="2">
        <v>-8.14</v>
      </c>
      <c r="K455">
        <f t="shared" si="39"/>
        <v>836</v>
      </c>
      <c r="L455">
        <f t="shared" si="37"/>
        <v>342</v>
      </c>
      <c r="M455">
        <f t="shared" si="38"/>
        <v>589</v>
      </c>
    </row>
    <row r="456" spans="1:13" ht="19.5" customHeight="1">
      <c r="A456" s="2" t="s">
        <v>0</v>
      </c>
      <c r="B456" s="2" t="s">
        <v>1</v>
      </c>
      <c r="C456" s="8">
        <v>-34860</v>
      </c>
      <c r="D456" s="8">
        <v>-34854</v>
      </c>
      <c r="E456" s="8">
        <f t="shared" si="35"/>
        <v>303374</v>
      </c>
      <c r="F456" s="8">
        <f t="shared" si="36"/>
        <v>303380</v>
      </c>
      <c r="G456" s="2" t="s">
        <v>446</v>
      </c>
      <c r="H456" s="2">
        <v>7.67</v>
      </c>
      <c r="I456" s="2">
        <v>-8.83</v>
      </c>
      <c r="K456">
        <f t="shared" si="39"/>
        <v>342</v>
      </c>
      <c r="L456">
        <f t="shared" si="37"/>
        <v>395</v>
      </c>
      <c r="M456">
        <f t="shared" si="38"/>
        <v>368.5</v>
      </c>
    </row>
    <row r="457" spans="1:13" ht="19.5" customHeight="1">
      <c r="A457" s="2" t="s">
        <v>0</v>
      </c>
      <c r="B457" s="2" t="s">
        <v>1</v>
      </c>
      <c r="C457" s="8">
        <v>-34465</v>
      </c>
      <c r="D457" s="8">
        <v>-34459</v>
      </c>
      <c r="E457" s="8">
        <f t="shared" si="35"/>
        <v>303769</v>
      </c>
      <c r="F457" s="8">
        <f t="shared" si="36"/>
        <v>303775</v>
      </c>
      <c r="G457" s="2" t="s">
        <v>447</v>
      </c>
      <c r="H457" s="2">
        <v>7.67</v>
      </c>
      <c r="I457" s="2">
        <v>-8.83</v>
      </c>
      <c r="K457">
        <f t="shared" si="39"/>
        <v>395</v>
      </c>
      <c r="L457">
        <f t="shared" si="37"/>
        <v>382</v>
      </c>
      <c r="M457">
        <f t="shared" si="38"/>
        <v>388.5</v>
      </c>
    </row>
    <row r="458" spans="1:13" ht="19.5" customHeight="1">
      <c r="A458" s="2" t="s">
        <v>0</v>
      </c>
      <c r="B458" s="2" t="s">
        <v>3</v>
      </c>
      <c r="C458" s="8">
        <v>-34083</v>
      </c>
      <c r="D458" s="8">
        <v>-34077</v>
      </c>
      <c r="E458" s="8">
        <f t="shared" si="35"/>
        <v>304151</v>
      </c>
      <c r="F458" s="8">
        <f t="shared" si="36"/>
        <v>304157</v>
      </c>
      <c r="G458" s="2" t="s">
        <v>448</v>
      </c>
      <c r="H458" s="2">
        <v>6.62</v>
      </c>
      <c r="I458" s="2">
        <v>-8.14</v>
      </c>
      <c r="K458">
        <f t="shared" si="39"/>
        <v>382</v>
      </c>
      <c r="L458">
        <f t="shared" si="37"/>
        <v>1610</v>
      </c>
      <c r="M458">
        <f t="shared" si="38"/>
        <v>996</v>
      </c>
    </row>
    <row r="459" spans="1:13" ht="19.5" customHeight="1">
      <c r="A459" s="2" t="s">
        <v>0</v>
      </c>
      <c r="B459" s="2" t="s">
        <v>3</v>
      </c>
      <c r="C459" s="8">
        <v>-32473</v>
      </c>
      <c r="D459" s="8">
        <v>-32467</v>
      </c>
      <c r="E459" s="8">
        <f t="shared" si="35"/>
        <v>305761</v>
      </c>
      <c r="F459" s="8">
        <f t="shared" si="36"/>
        <v>305767</v>
      </c>
      <c r="G459" s="2" t="s">
        <v>449</v>
      </c>
      <c r="H459" s="2">
        <v>6.62</v>
      </c>
      <c r="I459" s="2">
        <v>-8.14</v>
      </c>
      <c r="K459">
        <f t="shared" si="39"/>
        <v>1610</v>
      </c>
      <c r="L459">
        <f t="shared" si="37"/>
        <v>762</v>
      </c>
      <c r="M459">
        <f t="shared" si="38"/>
        <v>1186</v>
      </c>
    </row>
    <row r="460" spans="1:13" ht="19.5" customHeight="1">
      <c r="A460" s="2" t="s">
        <v>0</v>
      </c>
      <c r="B460" s="2" t="s">
        <v>3</v>
      </c>
      <c r="C460" s="8">
        <v>-31711</v>
      </c>
      <c r="D460" s="8">
        <v>-31705</v>
      </c>
      <c r="E460" s="8">
        <f t="shared" si="35"/>
        <v>306523</v>
      </c>
      <c r="F460" s="8">
        <f t="shared" si="36"/>
        <v>306529</v>
      </c>
      <c r="G460" s="2" t="s">
        <v>450</v>
      </c>
      <c r="H460" s="2">
        <v>7.67</v>
      </c>
      <c r="I460" s="2">
        <v>-8.83</v>
      </c>
      <c r="K460">
        <f t="shared" si="39"/>
        <v>762</v>
      </c>
      <c r="L460">
        <f t="shared" si="37"/>
        <v>406</v>
      </c>
      <c r="M460">
        <f t="shared" si="38"/>
        <v>584</v>
      </c>
    </row>
    <row r="461" spans="1:13" ht="19.5" customHeight="1">
      <c r="A461" s="2" t="s">
        <v>0</v>
      </c>
      <c r="B461" s="2" t="s">
        <v>3</v>
      </c>
      <c r="C461" s="8">
        <v>-31305</v>
      </c>
      <c r="D461" s="8">
        <v>-31299</v>
      </c>
      <c r="E461" s="8">
        <f t="shared" si="35"/>
        <v>306929</v>
      </c>
      <c r="F461" s="8">
        <f t="shared" si="36"/>
        <v>306935</v>
      </c>
      <c r="G461" s="2" t="s">
        <v>451</v>
      </c>
      <c r="H461" s="2">
        <v>7.67</v>
      </c>
      <c r="I461" s="2">
        <v>-8.83</v>
      </c>
      <c r="K461">
        <f t="shared" si="39"/>
        <v>406</v>
      </c>
      <c r="L461">
        <f t="shared" si="37"/>
        <v>187</v>
      </c>
      <c r="M461">
        <f t="shared" si="38"/>
        <v>296.5</v>
      </c>
    </row>
    <row r="462" spans="1:13" ht="19.5" customHeight="1">
      <c r="A462" s="2" t="s">
        <v>0</v>
      </c>
      <c r="B462" s="2" t="s">
        <v>1</v>
      </c>
      <c r="C462" s="8">
        <v>-31118</v>
      </c>
      <c r="D462" s="8">
        <v>-31112</v>
      </c>
      <c r="E462" s="8">
        <f t="shared" si="35"/>
        <v>307116</v>
      </c>
      <c r="F462" s="8">
        <f t="shared" si="36"/>
        <v>307122</v>
      </c>
      <c r="G462" s="2" t="s">
        <v>452</v>
      </c>
      <c r="H462" s="2">
        <v>7.67</v>
      </c>
      <c r="I462" s="2">
        <v>-8.83</v>
      </c>
      <c r="K462">
        <f t="shared" si="39"/>
        <v>187</v>
      </c>
      <c r="L462">
        <f t="shared" si="37"/>
        <v>1236</v>
      </c>
      <c r="M462">
        <f t="shared" si="38"/>
        <v>711.5</v>
      </c>
    </row>
    <row r="463" spans="1:13" ht="19.5" customHeight="1">
      <c r="A463" s="2" t="s">
        <v>0</v>
      </c>
      <c r="B463" s="2" t="s">
        <v>3</v>
      </c>
      <c r="C463" s="8">
        <v>-29882</v>
      </c>
      <c r="D463" s="8">
        <v>-29876</v>
      </c>
      <c r="E463" s="8">
        <f t="shared" si="35"/>
        <v>308352</v>
      </c>
      <c r="F463" s="8">
        <f t="shared" si="36"/>
        <v>308358</v>
      </c>
      <c r="G463" s="2" t="s">
        <v>453</v>
      </c>
      <c r="H463" s="2">
        <v>7.67</v>
      </c>
      <c r="I463" s="2">
        <v>-8.83</v>
      </c>
      <c r="K463">
        <f t="shared" si="39"/>
        <v>1236</v>
      </c>
      <c r="L463">
        <f t="shared" si="37"/>
        <v>264</v>
      </c>
      <c r="M463">
        <f t="shared" si="38"/>
        <v>750</v>
      </c>
    </row>
    <row r="464" spans="1:13" ht="19.5" customHeight="1">
      <c r="A464" s="2" t="s">
        <v>0</v>
      </c>
      <c r="B464" s="2" t="s">
        <v>3</v>
      </c>
      <c r="C464" s="8">
        <v>-29618</v>
      </c>
      <c r="D464" s="8">
        <v>-29612</v>
      </c>
      <c r="E464" s="8">
        <f t="shared" si="35"/>
        <v>308616</v>
      </c>
      <c r="F464" s="8">
        <f t="shared" si="36"/>
        <v>308622</v>
      </c>
      <c r="G464" s="2" t="s">
        <v>454</v>
      </c>
      <c r="H464" s="2">
        <v>6.62</v>
      </c>
      <c r="I464" s="2">
        <v>-8.14</v>
      </c>
      <c r="K464">
        <f t="shared" si="39"/>
        <v>264</v>
      </c>
      <c r="L464">
        <f t="shared" si="37"/>
        <v>513</v>
      </c>
      <c r="M464">
        <f t="shared" si="38"/>
        <v>388.5</v>
      </c>
    </row>
    <row r="465" spans="1:13" ht="19.5" customHeight="1">
      <c r="A465" s="2" t="s">
        <v>0</v>
      </c>
      <c r="B465" s="2" t="s">
        <v>1</v>
      </c>
      <c r="C465" s="8">
        <v>-29105</v>
      </c>
      <c r="D465" s="8">
        <v>-29099</v>
      </c>
      <c r="E465" s="8">
        <f t="shared" si="35"/>
        <v>309129</v>
      </c>
      <c r="F465" s="8">
        <f t="shared" si="36"/>
        <v>309135</v>
      </c>
      <c r="G465" s="2" t="s">
        <v>455</v>
      </c>
      <c r="H465" s="2">
        <v>7.67</v>
      </c>
      <c r="I465" s="2">
        <v>-8.83</v>
      </c>
      <c r="K465">
        <f t="shared" si="39"/>
        <v>513</v>
      </c>
      <c r="L465">
        <f t="shared" si="37"/>
        <v>1057</v>
      </c>
      <c r="M465">
        <f t="shared" si="38"/>
        <v>785</v>
      </c>
    </row>
    <row r="466" spans="1:13" ht="19.5" customHeight="1">
      <c r="A466" s="2" t="s">
        <v>0</v>
      </c>
      <c r="B466" s="2" t="s">
        <v>3</v>
      </c>
      <c r="C466" s="8">
        <v>-28048</v>
      </c>
      <c r="D466" s="8">
        <v>-28042</v>
      </c>
      <c r="E466" s="8">
        <f t="shared" si="35"/>
        <v>310186</v>
      </c>
      <c r="F466" s="8">
        <f t="shared" si="36"/>
        <v>310192</v>
      </c>
      <c r="G466" s="2" t="s">
        <v>456</v>
      </c>
      <c r="H466" s="2">
        <v>7.67</v>
      </c>
      <c r="I466" s="2">
        <v>-8.83</v>
      </c>
      <c r="K466">
        <f t="shared" si="39"/>
        <v>1057</v>
      </c>
      <c r="L466">
        <f t="shared" si="37"/>
        <v>1246</v>
      </c>
      <c r="M466">
        <f t="shared" si="38"/>
        <v>1151.5</v>
      </c>
    </row>
    <row r="467" spans="1:13" ht="19.5" customHeight="1">
      <c r="A467" s="2" t="s">
        <v>0</v>
      </c>
      <c r="B467" s="2" t="s">
        <v>3</v>
      </c>
      <c r="C467" s="8">
        <v>-26802</v>
      </c>
      <c r="D467" s="8">
        <v>-26796</v>
      </c>
      <c r="E467" s="8">
        <f t="shared" si="35"/>
        <v>311432</v>
      </c>
      <c r="F467" s="8">
        <f t="shared" si="36"/>
        <v>311438</v>
      </c>
      <c r="G467" s="2" t="s">
        <v>457</v>
      </c>
      <c r="H467" s="2">
        <v>6.62</v>
      </c>
      <c r="I467" s="2">
        <v>-8.14</v>
      </c>
      <c r="K467">
        <f t="shared" si="39"/>
        <v>1246</v>
      </c>
      <c r="L467">
        <f t="shared" si="37"/>
        <v>386</v>
      </c>
      <c r="M467">
        <f t="shared" si="38"/>
        <v>816</v>
      </c>
    </row>
    <row r="468" spans="1:13" ht="19.5" customHeight="1">
      <c r="A468" s="2" t="s">
        <v>0</v>
      </c>
      <c r="B468" s="2" t="s">
        <v>1</v>
      </c>
      <c r="C468" s="8">
        <v>-26416</v>
      </c>
      <c r="D468" s="8">
        <v>-26410</v>
      </c>
      <c r="E468" s="8">
        <f t="shared" si="35"/>
        <v>311818</v>
      </c>
      <c r="F468" s="8">
        <f t="shared" si="36"/>
        <v>311824</v>
      </c>
      <c r="G468" s="2" t="s">
        <v>458</v>
      </c>
      <c r="H468" s="2">
        <v>6.62</v>
      </c>
      <c r="I468" s="2">
        <v>-8.14</v>
      </c>
      <c r="K468">
        <f t="shared" si="39"/>
        <v>386</v>
      </c>
      <c r="L468">
        <f t="shared" si="37"/>
        <v>236</v>
      </c>
      <c r="M468">
        <f t="shared" si="38"/>
        <v>311</v>
      </c>
    </row>
    <row r="469" spans="1:13" ht="19.5" customHeight="1">
      <c r="A469" s="2" t="s">
        <v>0</v>
      </c>
      <c r="B469" s="2" t="s">
        <v>1</v>
      </c>
      <c r="C469" s="8">
        <v>-26180</v>
      </c>
      <c r="D469" s="8">
        <v>-26174</v>
      </c>
      <c r="E469" s="8">
        <f t="shared" si="35"/>
        <v>312054</v>
      </c>
      <c r="F469" s="8">
        <f t="shared" si="36"/>
        <v>312060</v>
      </c>
      <c r="G469" s="2" t="s">
        <v>459</v>
      </c>
      <c r="H469" s="2">
        <v>7.67</v>
      </c>
      <c r="I469" s="2">
        <v>-8.83</v>
      </c>
      <c r="K469">
        <f t="shared" si="39"/>
        <v>236</v>
      </c>
      <c r="L469">
        <f t="shared" si="37"/>
        <v>869</v>
      </c>
      <c r="M469">
        <f t="shared" si="38"/>
        <v>552.5</v>
      </c>
    </row>
    <row r="470" spans="1:13" ht="19.5" customHeight="1">
      <c r="A470" s="2" t="s">
        <v>0</v>
      </c>
      <c r="B470" s="2" t="s">
        <v>3</v>
      </c>
      <c r="C470" s="8">
        <v>-25311</v>
      </c>
      <c r="D470" s="8">
        <v>-25305</v>
      </c>
      <c r="E470" s="8">
        <f t="shared" si="35"/>
        <v>312923</v>
      </c>
      <c r="F470" s="8">
        <f t="shared" si="36"/>
        <v>312929</v>
      </c>
      <c r="G470" s="2" t="s">
        <v>460</v>
      </c>
      <c r="H470" s="2">
        <v>7.67</v>
      </c>
      <c r="I470" s="2">
        <v>-8.83</v>
      </c>
      <c r="K470">
        <f t="shared" si="39"/>
        <v>869</v>
      </c>
      <c r="L470">
        <f t="shared" si="37"/>
        <v>2655</v>
      </c>
      <c r="M470">
        <f t="shared" si="38"/>
        <v>1762</v>
      </c>
    </row>
    <row r="471" spans="1:13" ht="19.5" customHeight="1">
      <c r="A471" s="2" t="s">
        <v>0</v>
      </c>
      <c r="B471" s="2" t="s">
        <v>1</v>
      </c>
      <c r="C471" s="8">
        <v>-22656</v>
      </c>
      <c r="D471" s="8">
        <v>-22650</v>
      </c>
      <c r="E471" s="8">
        <f t="shared" si="35"/>
        <v>315578</v>
      </c>
      <c r="F471" s="8">
        <f t="shared" si="36"/>
        <v>315584</v>
      </c>
      <c r="G471" s="2" t="s">
        <v>461</v>
      </c>
      <c r="H471" s="2">
        <v>7.67</v>
      </c>
      <c r="I471" s="2">
        <v>-8.83</v>
      </c>
      <c r="K471">
        <f t="shared" si="39"/>
        <v>2655</v>
      </c>
      <c r="L471">
        <f t="shared" si="37"/>
        <v>576</v>
      </c>
      <c r="M471">
        <f t="shared" si="38"/>
        <v>1615.5</v>
      </c>
    </row>
    <row r="472" spans="1:13" ht="19.5" customHeight="1">
      <c r="A472" s="2" t="s">
        <v>0</v>
      </c>
      <c r="B472" s="2" t="s">
        <v>3</v>
      </c>
      <c r="C472" s="8">
        <v>-22080</v>
      </c>
      <c r="D472" s="8">
        <v>-22074</v>
      </c>
      <c r="E472" s="8">
        <f t="shared" si="35"/>
        <v>316154</v>
      </c>
      <c r="F472" s="8">
        <f t="shared" si="36"/>
        <v>316160</v>
      </c>
      <c r="G472" s="2" t="s">
        <v>462</v>
      </c>
      <c r="H472" s="2">
        <v>7.67</v>
      </c>
      <c r="I472" s="2">
        <v>-8.83</v>
      </c>
      <c r="K472">
        <f t="shared" si="39"/>
        <v>576</v>
      </c>
      <c r="L472">
        <f t="shared" si="37"/>
        <v>1531</v>
      </c>
      <c r="M472">
        <f t="shared" si="38"/>
        <v>1053.5</v>
      </c>
    </row>
    <row r="473" spans="1:13" ht="19.5" customHeight="1">
      <c r="A473" s="2" t="s">
        <v>0</v>
      </c>
      <c r="B473" s="2" t="s">
        <v>3</v>
      </c>
      <c r="C473" s="8">
        <v>-20549</v>
      </c>
      <c r="D473" s="8">
        <v>-20543</v>
      </c>
      <c r="E473" s="8">
        <f t="shared" si="35"/>
        <v>317685</v>
      </c>
      <c r="F473" s="8">
        <f t="shared" si="36"/>
        <v>317691</v>
      </c>
      <c r="G473" s="2" t="s">
        <v>463</v>
      </c>
      <c r="H473" s="2">
        <v>7.67</v>
      </c>
      <c r="I473" s="2">
        <v>-8.83</v>
      </c>
      <c r="K473">
        <f t="shared" si="39"/>
        <v>1531</v>
      </c>
      <c r="L473">
        <f t="shared" si="37"/>
        <v>1303</v>
      </c>
      <c r="M473">
        <f t="shared" si="38"/>
        <v>1417</v>
      </c>
    </row>
    <row r="474" spans="1:13" ht="19.5" customHeight="1">
      <c r="A474" s="2" t="s">
        <v>0</v>
      </c>
      <c r="B474" s="2" t="s">
        <v>1</v>
      </c>
      <c r="C474" s="8">
        <v>-19246</v>
      </c>
      <c r="D474" s="8">
        <v>-19240</v>
      </c>
      <c r="E474" s="8">
        <f t="shared" si="35"/>
        <v>318988</v>
      </c>
      <c r="F474" s="8">
        <f t="shared" si="36"/>
        <v>318994</v>
      </c>
      <c r="G474" s="2" t="s">
        <v>40</v>
      </c>
      <c r="H474" s="2">
        <v>7.67</v>
      </c>
      <c r="I474" s="2">
        <v>-8.83</v>
      </c>
      <c r="K474">
        <f t="shared" si="39"/>
        <v>1303</v>
      </c>
      <c r="L474">
        <f t="shared" si="37"/>
        <v>522</v>
      </c>
      <c r="M474">
        <f t="shared" si="38"/>
        <v>912.5</v>
      </c>
    </row>
    <row r="475" spans="1:13" ht="19.5" customHeight="1">
      <c r="A475" s="2" t="s">
        <v>0</v>
      </c>
      <c r="B475" s="2" t="s">
        <v>1</v>
      </c>
      <c r="C475" s="8">
        <v>-18724</v>
      </c>
      <c r="D475" s="8">
        <v>-18718</v>
      </c>
      <c r="E475" s="8">
        <f t="shared" si="35"/>
        <v>319510</v>
      </c>
      <c r="F475" s="8">
        <f t="shared" si="36"/>
        <v>319516</v>
      </c>
      <c r="G475" s="2" t="s">
        <v>43</v>
      </c>
      <c r="H475" s="2">
        <v>7.67</v>
      </c>
      <c r="I475" s="2">
        <v>-8.83</v>
      </c>
      <c r="K475">
        <f t="shared" si="39"/>
        <v>522</v>
      </c>
      <c r="L475">
        <f t="shared" si="37"/>
        <v>1562</v>
      </c>
      <c r="M475">
        <f t="shared" si="38"/>
        <v>1042</v>
      </c>
    </row>
    <row r="476" spans="1:13" ht="19.5" customHeight="1">
      <c r="A476" s="2" t="s">
        <v>0</v>
      </c>
      <c r="B476" s="2" t="s">
        <v>1</v>
      </c>
      <c r="C476" s="8">
        <v>-17162</v>
      </c>
      <c r="D476" s="8">
        <v>-17156</v>
      </c>
      <c r="E476" s="8">
        <f t="shared" si="35"/>
        <v>321072</v>
      </c>
      <c r="F476" s="8">
        <f t="shared" si="36"/>
        <v>321078</v>
      </c>
      <c r="G476" s="2" t="s">
        <v>464</v>
      </c>
      <c r="H476" s="2">
        <v>7.67</v>
      </c>
      <c r="I476" s="2">
        <v>-8.83</v>
      </c>
      <c r="K476">
        <f t="shared" si="39"/>
        <v>1562</v>
      </c>
      <c r="L476">
        <f t="shared" si="37"/>
        <v>16</v>
      </c>
      <c r="M476">
        <f t="shared" si="38"/>
        <v>789</v>
      </c>
    </row>
    <row r="477" spans="1:13" ht="19.5" customHeight="1">
      <c r="A477" s="2" t="s">
        <v>0</v>
      </c>
      <c r="B477" s="2" t="s">
        <v>1</v>
      </c>
      <c r="C477" s="8">
        <v>-17146</v>
      </c>
      <c r="D477" s="8">
        <v>-17140</v>
      </c>
      <c r="E477" s="8">
        <f t="shared" si="35"/>
        <v>321088</v>
      </c>
      <c r="F477" s="8">
        <f t="shared" si="36"/>
        <v>321094</v>
      </c>
      <c r="G477" s="2" t="s">
        <v>465</v>
      </c>
      <c r="H477" s="2">
        <v>7.67</v>
      </c>
      <c r="I477" s="2">
        <v>-8.83</v>
      </c>
      <c r="K477">
        <f t="shared" si="39"/>
        <v>16</v>
      </c>
      <c r="L477">
        <f t="shared" si="37"/>
        <v>36</v>
      </c>
      <c r="M477">
        <f t="shared" si="38"/>
        <v>26</v>
      </c>
    </row>
    <row r="478" spans="1:13" ht="19.5" customHeight="1">
      <c r="A478" s="2" t="s">
        <v>0</v>
      </c>
      <c r="B478" s="2" t="s">
        <v>3</v>
      </c>
      <c r="C478" s="8">
        <v>-17110</v>
      </c>
      <c r="D478" s="8">
        <v>-17104</v>
      </c>
      <c r="E478" s="8">
        <f t="shared" si="35"/>
        <v>321124</v>
      </c>
      <c r="F478" s="8">
        <f t="shared" si="36"/>
        <v>321130</v>
      </c>
      <c r="G478" s="2" t="s">
        <v>466</v>
      </c>
      <c r="H478" s="2">
        <v>7.67</v>
      </c>
      <c r="I478" s="2">
        <v>-8.83</v>
      </c>
      <c r="K478">
        <f t="shared" si="39"/>
        <v>36</v>
      </c>
      <c r="L478">
        <f t="shared" si="37"/>
        <v>73</v>
      </c>
      <c r="M478">
        <f t="shared" si="38"/>
        <v>54.5</v>
      </c>
    </row>
    <row r="479" spans="1:13" ht="19.5" customHeight="1">
      <c r="A479" s="2" t="s">
        <v>0</v>
      </c>
      <c r="B479" s="2" t="s">
        <v>3</v>
      </c>
      <c r="C479" s="8">
        <v>-17037</v>
      </c>
      <c r="D479" s="8">
        <v>-17031</v>
      </c>
      <c r="E479" s="8">
        <f t="shared" si="35"/>
        <v>321197</v>
      </c>
      <c r="F479" s="8">
        <f t="shared" si="36"/>
        <v>321203</v>
      </c>
      <c r="G479" s="2" t="s">
        <v>467</v>
      </c>
      <c r="H479" s="2">
        <v>6.62</v>
      </c>
      <c r="I479" s="2">
        <v>-8.14</v>
      </c>
      <c r="K479">
        <f t="shared" si="39"/>
        <v>73</v>
      </c>
      <c r="L479">
        <f t="shared" si="37"/>
        <v>2503</v>
      </c>
      <c r="M479">
        <f t="shared" si="38"/>
        <v>1288</v>
      </c>
    </row>
    <row r="480" spans="1:13" ht="19.5" customHeight="1">
      <c r="A480" s="2" t="s">
        <v>0</v>
      </c>
      <c r="B480" s="2" t="s">
        <v>1</v>
      </c>
      <c r="C480" s="8">
        <v>-14534</v>
      </c>
      <c r="D480" s="8">
        <v>-14528</v>
      </c>
      <c r="E480" s="8">
        <f t="shared" si="35"/>
        <v>323700</v>
      </c>
      <c r="F480" s="8">
        <f t="shared" si="36"/>
        <v>323706</v>
      </c>
      <c r="G480" s="2" t="s">
        <v>468</v>
      </c>
      <c r="H480" s="2">
        <v>6.62</v>
      </c>
      <c r="I480" s="2">
        <v>-8.14</v>
      </c>
      <c r="K480">
        <f t="shared" si="39"/>
        <v>2503</v>
      </c>
      <c r="L480">
        <f t="shared" si="37"/>
        <v>6048</v>
      </c>
      <c r="M480">
        <f t="shared" si="38"/>
        <v>4275.5</v>
      </c>
    </row>
    <row r="481" spans="1:13" ht="19.5" customHeight="1">
      <c r="A481" s="2" t="s">
        <v>0</v>
      </c>
      <c r="B481" s="2" t="s">
        <v>3</v>
      </c>
      <c r="C481" s="8">
        <v>-8486</v>
      </c>
      <c r="D481" s="8">
        <v>-8480</v>
      </c>
      <c r="E481" s="8">
        <f t="shared" si="35"/>
        <v>329748</v>
      </c>
      <c r="F481" s="8">
        <f t="shared" si="36"/>
        <v>329754</v>
      </c>
      <c r="G481" s="2" t="s">
        <v>469</v>
      </c>
      <c r="H481" s="2">
        <v>7.67</v>
      </c>
      <c r="I481" s="2">
        <v>-8.83</v>
      </c>
      <c r="K481">
        <f t="shared" si="39"/>
        <v>6048</v>
      </c>
      <c r="L481">
        <f t="shared" si="37"/>
        <v>1199</v>
      </c>
      <c r="M481">
        <f t="shared" si="38"/>
        <v>3623.5</v>
      </c>
    </row>
    <row r="482" spans="1:13" ht="19.5" customHeight="1">
      <c r="A482" s="2" t="s">
        <v>0</v>
      </c>
      <c r="B482" s="2" t="s">
        <v>1</v>
      </c>
      <c r="C482" s="8">
        <v>-7287</v>
      </c>
      <c r="D482" s="8">
        <v>-7281</v>
      </c>
      <c r="E482" s="8">
        <f t="shared" si="35"/>
        <v>330947</v>
      </c>
      <c r="F482" s="8">
        <f t="shared" si="36"/>
        <v>330953</v>
      </c>
      <c r="G482" s="2" t="s">
        <v>470</v>
      </c>
      <c r="H482" s="2">
        <v>7.67</v>
      </c>
      <c r="I482" s="2">
        <v>-8.83</v>
      </c>
      <c r="K482">
        <f t="shared" si="39"/>
        <v>1199</v>
      </c>
      <c r="L482">
        <f t="shared" si="37"/>
        <v>419</v>
      </c>
      <c r="M482">
        <f t="shared" si="38"/>
        <v>809</v>
      </c>
    </row>
    <row r="483" spans="1:13" ht="19.5" customHeight="1">
      <c r="A483" s="2" t="s">
        <v>0</v>
      </c>
      <c r="B483" s="2" t="s">
        <v>1</v>
      </c>
      <c r="C483" s="8">
        <v>-6868</v>
      </c>
      <c r="D483" s="8">
        <v>-6862</v>
      </c>
      <c r="E483" s="8">
        <f t="shared" si="35"/>
        <v>331366</v>
      </c>
      <c r="F483" s="8">
        <f t="shared" si="36"/>
        <v>331372</v>
      </c>
      <c r="G483" s="2" t="s">
        <v>471</v>
      </c>
      <c r="H483" s="2">
        <v>7.67</v>
      </c>
      <c r="I483" s="2">
        <v>-8.83</v>
      </c>
      <c r="K483">
        <f t="shared" si="39"/>
        <v>419</v>
      </c>
      <c r="L483">
        <f t="shared" si="37"/>
        <v>210</v>
      </c>
      <c r="M483">
        <f t="shared" si="38"/>
        <v>314.5</v>
      </c>
    </row>
    <row r="484" spans="1:13" ht="19.5" customHeight="1">
      <c r="A484" s="2" t="s">
        <v>0</v>
      </c>
      <c r="B484" s="2" t="s">
        <v>1</v>
      </c>
      <c r="C484" s="8">
        <v>-6658</v>
      </c>
      <c r="D484" s="8">
        <v>-6652</v>
      </c>
      <c r="E484" s="8">
        <f t="shared" si="35"/>
        <v>331576</v>
      </c>
      <c r="F484" s="8">
        <f t="shared" si="36"/>
        <v>331582</v>
      </c>
      <c r="G484" s="2" t="s">
        <v>472</v>
      </c>
      <c r="H484" s="2">
        <v>7.67</v>
      </c>
      <c r="I484" s="2">
        <v>-8.83</v>
      </c>
      <c r="K484">
        <f t="shared" si="39"/>
        <v>210</v>
      </c>
      <c r="L484">
        <f t="shared" si="37"/>
        <v>2185</v>
      </c>
      <c r="M484">
        <f t="shared" si="38"/>
        <v>1197.5</v>
      </c>
    </row>
    <row r="485" spans="1:13" ht="19.5" customHeight="1">
      <c r="A485" s="2" t="s">
        <v>0</v>
      </c>
      <c r="B485" s="2" t="s">
        <v>1</v>
      </c>
      <c r="C485" s="8">
        <v>-4473</v>
      </c>
      <c r="D485" s="8">
        <v>-4467</v>
      </c>
      <c r="E485" s="8">
        <f t="shared" si="35"/>
        <v>333761</v>
      </c>
      <c r="F485" s="8">
        <f t="shared" si="36"/>
        <v>333767</v>
      </c>
      <c r="G485" s="2" t="s">
        <v>473</v>
      </c>
      <c r="H485" s="2">
        <v>6.62</v>
      </c>
      <c r="I485" s="2">
        <v>-8.14</v>
      </c>
      <c r="K485">
        <f t="shared" si="39"/>
        <v>2185</v>
      </c>
      <c r="L485">
        <f t="shared" si="37"/>
        <v>356</v>
      </c>
      <c r="M485">
        <f t="shared" si="38"/>
        <v>1270.5</v>
      </c>
    </row>
    <row r="486" spans="1:13" ht="19.5" customHeight="1">
      <c r="A486" s="2" t="s">
        <v>0</v>
      </c>
      <c r="B486" s="2" t="s">
        <v>1</v>
      </c>
      <c r="C486" s="8">
        <v>-4117</v>
      </c>
      <c r="D486" s="8">
        <v>-4111</v>
      </c>
      <c r="E486" s="8">
        <f t="shared" si="35"/>
        <v>334117</v>
      </c>
      <c r="F486" s="8">
        <f t="shared" si="36"/>
        <v>334123</v>
      </c>
      <c r="G486" s="2" t="s">
        <v>474</v>
      </c>
      <c r="H486" s="2">
        <v>7.67</v>
      </c>
      <c r="I486" s="2">
        <v>-8.83</v>
      </c>
      <c r="K486">
        <f t="shared" si="39"/>
        <v>356</v>
      </c>
      <c r="L486">
        <f t="shared" si="37"/>
        <v>3378</v>
      </c>
      <c r="M486">
        <f t="shared" si="38"/>
        <v>1867</v>
      </c>
    </row>
    <row r="487" spans="1:13" ht="19.5" customHeight="1">
      <c r="A487" s="2" t="s">
        <v>0</v>
      </c>
      <c r="B487" s="2" t="s">
        <v>1</v>
      </c>
      <c r="C487" s="8">
        <v>-739</v>
      </c>
      <c r="D487" s="8">
        <v>-733</v>
      </c>
      <c r="E487" s="8">
        <f t="shared" si="35"/>
        <v>337495</v>
      </c>
      <c r="F487" s="8">
        <f t="shared" si="36"/>
        <v>337501</v>
      </c>
      <c r="G487" s="2" t="s">
        <v>475</v>
      </c>
      <c r="H487" s="2">
        <v>7.67</v>
      </c>
      <c r="I487" s="2">
        <v>-8.83</v>
      </c>
      <c r="K487">
        <f t="shared" si="39"/>
        <v>3378</v>
      </c>
      <c r="M487">
        <f t="shared" si="38"/>
        <v>3378</v>
      </c>
    </row>
    <row r="488" spans="1:9" ht="19.5" customHeight="1">
      <c r="A488" s="2"/>
      <c r="B488" s="2"/>
      <c r="C488" s="8"/>
      <c r="D488" s="8"/>
      <c r="E488" s="8"/>
      <c r="F488" s="8"/>
      <c r="G488" s="2"/>
      <c r="H488" s="2"/>
      <c r="I488" s="2"/>
    </row>
    <row r="489" spans="14:16" ht="19.5" customHeight="1">
      <c r="N489" s="13" t="s">
        <v>490</v>
      </c>
      <c r="O489" s="27"/>
      <c r="P489" s="24"/>
    </row>
    <row r="490" spans="1:16" ht="19.5" customHeight="1">
      <c r="A490"/>
      <c r="B490" s="2"/>
      <c r="C490" s="8"/>
      <c r="D490" s="8"/>
      <c r="E490" s="8"/>
      <c r="F490" s="8"/>
      <c r="G490" s="2"/>
      <c r="H490" s="2"/>
      <c r="I490" s="2"/>
      <c r="J490" s="1"/>
      <c r="K490" s="1"/>
      <c r="L490" s="12" t="s">
        <v>489</v>
      </c>
      <c r="M490" s="7">
        <f>AVERAGE(M4:M487)</f>
        <v>699.8842975206611</v>
      </c>
      <c r="O490" s="28"/>
      <c r="P490" s="25"/>
    </row>
    <row r="491" spans="1:16" ht="19.5" customHeight="1">
      <c r="A491"/>
      <c r="J491" s="1"/>
      <c r="K491" s="1"/>
      <c r="L491" s="22" t="s">
        <v>496</v>
      </c>
      <c r="M491" s="7">
        <f>AVERAGE(M102,M103,M127,M128,M129,M130,M131,M153,M154,M155,M156,M157,M158)</f>
        <v>541.7692307692307</v>
      </c>
      <c r="N491" s="10">
        <f>M490/M491</f>
        <v>1.2918494771785596</v>
      </c>
      <c r="O491" s="28"/>
      <c r="P491" s="26"/>
    </row>
    <row r="492" spans="1:16" ht="19.5" customHeight="1">
      <c r="A492"/>
      <c r="J492" s="1"/>
      <c r="K492" s="1"/>
      <c r="L492" s="12" t="s">
        <v>497</v>
      </c>
      <c r="M492" s="7">
        <f>AVERAGE(M4:M101,M104:M126,M132:M152,M159:M169,M172:M267,M275:M487)</f>
        <v>711.4069264069265</v>
      </c>
      <c r="N492" s="11">
        <f>M490/M492</f>
        <v>0.9838030409059099</v>
      </c>
      <c r="O492" s="28"/>
      <c r="P492" s="26"/>
    </row>
    <row r="493" spans="1:16" ht="19.5" customHeight="1">
      <c r="A493"/>
      <c r="J493" s="1"/>
      <c r="K493" s="1"/>
      <c r="L493" s="22" t="s">
        <v>498</v>
      </c>
      <c r="M493" s="7">
        <f>AVERAGE(M102:M103)</f>
        <v>346.75</v>
      </c>
      <c r="N493" s="29">
        <f>M490/M493</f>
        <v>2.0184118169305294</v>
      </c>
      <c r="O493" s="28"/>
      <c r="P493" s="26"/>
    </row>
    <row r="494" spans="1:16" ht="19.5" customHeight="1">
      <c r="A494"/>
      <c r="J494" s="1"/>
      <c r="K494" s="1"/>
      <c r="L494" s="22" t="s">
        <v>499</v>
      </c>
      <c r="M494" s="30" t="s">
        <v>500</v>
      </c>
      <c r="N494" s="31" t="s">
        <v>500</v>
      </c>
      <c r="O494" s="28"/>
      <c r="P494" s="26"/>
    </row>
    <row r="495" spans="1:16" ht="19.5" customHeight="1">
      <c r="A495"/>
      <c r="J495" s="1"/>
      <c r="K495" s="1"/>
      <c r="L495" s="22" t="s">
        <v>485</v>
      </c>
      <c r="M495" s="7">
        <f>AVERAGE(M127:M131)</f>
        <v>721</v>
      </c>
      <c r="N495" s="32">
        <f>M490/M495</f>
        <v>0.9707133114017491</v>
      </c>
      <c r="O495" s="28"/>
      <c r="P495" s="26"/>
    </row>
    <row r="496" spans="1:16" ht="19.5" customHeight="1">
      <c r="A496"/>
      <c r="J496" s="1"/>
      <c r="K496" s="1"/>
      <c r="L496" s="22" t="s">
        <v>486</v>
      </c>
      <c r="M496" s="7">
        <f>AVERAGE(M153:M158)</f>
        <v>457.4166666666667</v>
      </c>
      <c r="N496" s="29">
        <f>M490/M496</f>
        <v>1.530080446392409</v>
      </c>
      <c r="O496" s="28"/>
      <c r="P496" s="26"/>
    </row>
    <row r="497" spans="1:16" ht="19.5" customHeight="1">
      <c r="A497"/>
      <c r="J497" s="1"/>
      <c r="K497" s="1"/>
      <c r="L497" s="23" t="s">
        <v>487</v>
      </c>
      <c r="M497" s="7">
        <f>AVERAGE(M170:M171)</f>
        <v>410</v>
      </c>
      <c r="N497" s="10">
        <f>M490/M497</f>
        <v>1.7070348720016124</v>
      </c>
      <c r="O497" s="28"/>
      <c r="P497" s="26"/>
    </row>
    <row r="498" spans="1:16" ht="19.5" customHeight="1">
      <c r="A498"/>
      <c r="J498" s="1"/>
      <c r="K498" s="1"/>
      <c r="L498" s="23" t="s">
        <v>488</v>
      </c>
      <c r="M498" s="7">
        <f>AVERAGE(M268:M274)</f>
        <v>315.85714285714283</v>
      </c>
      <c r="N498" s="10">
        <f>M490/M498</f>
        <v>2.2158254557415775</v>
      </c>
      <c r="O498" s="28"/>
      <c r="P498" s="26"/>
    </row>
    <row r="499" spans="1:14" ht="19.5" customHeight="1">
      <c r="A499"/>
      <c r="J499" s="1"/>
      <c r="K499" s="1"/>
      <c r="N499"/>
    </row>
  </sheetData>
  <sheetProtection/>
  <printOptions/>
  <pageMargins left="0.7" right="0.7" top="0.75" bottom="0.75" header="0.3" footer="0.3"/>
  <pageSetup fitToHeight="40" fitToWidth="1" horizontalDpi="600" verticalDpi="600" orientation="landscape" scale="7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drewell</dc:creator>
  <cp:keywords/>
  <dc:description/>
  <cp:lastModifiedBy>drewell</cp:lastModifiedBy>
  <cp:lastPrinted>2011-07-18T09:16:47Z</cp:lastPrinted>
  <dcterms:created xsi:type="dcterms:W3CDTF">2011-07-09T13:12:43Z</dcterms:created>
  <dcterms:modified xsi:type="dcterms:W3CDTF">2011-10-10T18:49:31Z</dcterms:modified>
  <cp:category/>
  <cp:version/>
  <cp:contentType/>
  <cp:contentStatus/>
</cp:coreProperties>
</file>