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5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6" sheetId="6" r:id="rId6"/>
  </sheets>
  <definedNames/>
  <calcPr fullCalcOnLoad="1"/>
</workbook>
</file>

<file path=xl/sharedStrings.xml><?xml version="1.0" encoding="utf-8"?>
<sst xmlns="http://schemas.openxmlformats.org/spreadsheetml/2006/main" count="1059" uniqueCount="156">
  <si>
    <t>0 µM AM251</t>
  </si>
  <si>
    <t>1 µM AM251</t>
  </si>
  <si>
    <t>2.5 µM AM251</t>
  </si>
  <si>
    <t>5 µM AM251</t>
  </si>
  <si>
    <t>%ND</t>
  </si>
  <si>
    <t>n</t>
  </si>
  <si>
    <t>Rep 1</t>
  </si>
  <si>
    <t>Rep 2</t>
  </si>
  <si>
    <t>Rep 3</t>
  </si>
  <si>
    <t>Rep 4</t>
  </si>
  <si>
    <t>Rep 5</t>
  </si>
  <si>
    <t>Average</t>
  </si>
  <si>
    <t>SD</t>
  </si>
  <si>
    <t>0 mM L-Glucose</t>
  </si>
  <si>
    <t>0.25 µM AM251</t>
  </si>
  <si>
    <t>0.5 µM AM251</t>
  </si>
  <si>
    <t>Trial 1</t>
  </si>
  <si>
    <t>Trial 2</t>
  </si>
  <si>
    <t>Trial 3</t>
  </si>
  <si>
    <t>Trial 4</t>
  </si>
  <si>
    <t>5 mM L-Glucose</t>
  </si>
  <si>
    <t>100 mM L-Glucose</t>
  </si>
  <si>
    <t>0 µM CP55,940</t>
  </si>
  <si>
    <t>2.5 µM CP55,940</t>
  </si>
  <si>
    <t>5 µM CP55,940</t>
  </si>
  <si>
    <t>10 µM CP55,940</t>
  </si>
  <si>
    <t>25 µM CP55,940</t>
  </si>
  <si>
    <t>50 µM CP55,940</t>
  </si>
  <si>
    <t>%L1/L2D</t>
  </si>
  <si>
    <t>0 µM GP1a</t>
  </si>
  <si>
    <t>2.5 µM GP1a</t>
  </si>
  <si>
    <t>5 µM GP1a</t>
  </si>
  <si>
    <t>10 µM GP1a</t>
  </si>
  <si>
    <t>25 µM GP1a</t>
  </si>
  <si>
    <t>50 µM GP1a</t>
  </si>
  <si>
    <t>LH21</t>
  </si>
  <si>
    <t>0 µM</t>
  </si>
  <si>
    <t>5 µM</t>
  </si>
  <si>
    <t>10 µM</t>
  </si>
  <si>
    <t>25 µM</t>
  </si>
  <si>
    <t>50 µM</t>
  </si>
  <si>
    <t>AM630</t>
  </si>
  <si>
    <t>1 µM</t>
  </si>
  <si>
    <t>URB447</t>
  </si>
  <si>
    <t>AM251</t>
  </si>
  <si>
    <t>DMSO</t>
  </si>
  <si>
    <t>DMSO to AM251</t>
  </si>
  <si>
    <t xml:space="preserve">AM251 to DMSO </t>
  </si>
  <si>
    <t>72 h</t>
  </si>
  <si>
    <t>12 h</t>
  </si>
  <si>
    <t>18 h</t>
  </si>
  <si>
    <t>24 h</t>
  </si>
  <si>
    <t>30 h</t>
  </si>
  <si>
    <t>daf-2(e1368)</t>
  </si>
  <si>
    <t>Trial 5</t>
  </si>
  <si>
    <t>Trial 6</t>
  </si>
  <si>
    <t>Trial 7</t>
  </si>
  <si>
    <t>Trial 8</t>
  </si>
  <si>
    <t>Trial 9</t>
  </si>
  <si>
    <t>Trial 10</t>
  </si>
  <si>
    <t>Trial 11</t>
  </si>
  <si>
    <t>Trial 12</t>
  </si>
  <si>
    <t>Trial 13</t>
  </si>
  <si>
    <t>Trial 14</t>
  </si>
  <si>
    <t>Trial 15</t>
  </si>
  <si>
    <t>0 mM D-Glucose</t>
  </si>
  <si>
    <t>5 mM D-Glucose</t>
  </si>
  <si>
    <t>100 mM D-Glucose</t>
  </si>
  <si>
    <t>daf-2(e1368); aak-2(ok524)</t>
  </si>
  <si>
    <t>daf-2(e1368); wbmEx66</t>
  </si>
  <si>
    <t>daf-2(e1368); wbmEx67</t>
  </si>
  <si>
    <t>daf-2(e1368); wbmEx68</t>
  </si>
  <si>
    <t>Rep1</t>
  </si>
  <si>
    <t>daf-2(e1371)</t>
  </si>
  <si>
    <t>ins-6(tm2416); daf-2(e1371)</t>
  </si>
  <si>
    <t>daf-2(e1371); daf-28(tm2308)</t>
  </si>
  <si>
    <t>ins-6(tm2416); daf-28(tm2308)</t>
  </si>
  <si>
    <t>unc-31(e928)</t>
  </si>
  <si>
    <r>
      <t>Temp: 25</t>
    </r>
    <r>
      <rPr>
        <b/>
        <vertAlign val="superscript"/>
        <sz val="11"/>
        <color indexed="8"/>
        <rFont val="Calibri"/>
        <family val="2"/>
      </rPr>
      <t>o</t>
    </r>
    <r>
      <rPr>
        <b/>
        <sz val="11"/>
        <color indexed="8"/>
        <rFont val="Calibri"/>
        <family val="2"/>
      </rPr>
      <t>C</t>
    </r>
  </si>
  <si>
    <t>Key</t>
  </si>
  <si>
    <t>% ND - percent non-dauer animals</t>
  </si>
  <si>
    <t>n - total number of animals scored</t>
  </si>
  <si>
    <t>SD - standard deviation</t>
  </si>
  <si>
    <r>
      <t>Temp: 26.5</t>
    </r>
    <r>
      <rPr>
        <b/>
        <vertAlign val="superscript"/>
        <sz val="11"/>
        <color indexed="8"/>
        <rFont val="Calibri"/>
        <family val="2"/>
      </rPr>
      <t>o</t>
    </r>
    <r>
      <rPr>
        <b/>
        <sz val="11"/>
        <color indexed="8"/>
        <rFont val="Calibri"/>
        <family val="2"/>
      </rPr>
      <t>C</t>
    </r>
  </si>
  <si>
    <r>
      <t>Temp: 27</t>
    </r>
    <r>
      <rPr>
        <b/>
        <vertAlign val="superscript"/>
        <sz val="11"/>
        <color indexed="8"/>
        <rFont val="Calibri"/>
        <family val="2"/>
      </rPr>
      <t>o</t>
    </r>
    <r>
      <rPr>
        <b/>
        <sz val="11"/>
        <color indexed="8"/>
        <rFont val="Calibri"/>
        <family val="2"/>
      </rPr>
      <t>C</t>
    </r>
  </si>
  <si>
    <r>
      <t>Temp 27</t>
    </r>
    <r>
      <rPr>
        <b/>
        <vertAlign val="superscript"/>
        <sz val="11"/>
        <color indexed="8"/>
        <rFont val="Calibri"/>
        <family val="2"/>
      </rPr>
      <t>o</t>
    </r>
    <r>
      <rPr>
        <b/>
        <sz val="11"/>
        <color indexed="8"/>
        <rFont val="Calibri"/>
        <family val="2"/>
      </rPr>
      <t>C</t>
    </r>
  </si>
  <si>
    <r>
      <t>Temp 25</t>
    </r>
    <r>
      <rPr>
        <b/>
        <vertAlign val="superscript"/>
        <sz val="11"/>
        <color indexed="8"/>
        <rFont val="Calibri"/>
        <family val="2"/>
      </rPr>
      <t>o</t>
    </r>
    <r>
      <rPr>
        <b/>
        <sz val="11"/>
        <color indexed="8"/>
        <rFont val="Calibri"/>
        <family val="2"/>
      </rPr>
      <t>C</t>
    </r>
  </si>
  <si>
    <t xml:space="preserve">  </t>
  </si>
  <si>
    <t>%D - pecent dauer animals</t>
  </si>
  <si>
    <t>2.5 µM</t>
  </si>
  <si>
    <t>CON - daf-2(e1368); jxEx18</t>
  </si>
  <si>
    <t>ASJ(-) - daf-2(e1368); jxEx100</t>
  </si>
  <si>
    <t xml:space="preserve"> </t>
  </si>
  <si>
    <t>Figure 1: The cannabinoid receptor antagonist AM251 suppresses dauer formation</t>
  </si>
  <si>
    <t>Figure 2: AM251 activity is augmented by glucose supplementation</t>
  </si>
  <si>
    <t>Figure 3: AM251 is inhibited by neuronal AMPK activity</t>
  </si>
  <si>
    <t>Figure 4: AM251 requires both TGF-β and insulin secretion from the ASI neuron</t>
  </si>
  <si>
    <t>Figure 6A</t>
  </si>
  <si>
    <t>Figure 6B</t>
  </si>
  <si>
    <t>Figure 6C</t>
  </si>
  <si>
    <t>Rep 6</t>
  </si>
  <si>
    <t>daf-2(e1368);ogt-1(ok430)</t>
  </si>
  <si>
    <t>CON - daf-2(e1368)</t>
  </si>
  <si>
    <t>daf-7(e1372)</t>
  </si>
  <si>
    <t>daf-4(e1364)</t>
  </si>
  <si>
    <t>daf-11(m47)</t>
  </si>
  <si>
    <t>Figure 5: AM251 functions upstream of gpa-3 and ser-5 to suppress dauer formation.</t>
  </si>
  <si>
    <t>Figure 6E</t>
  </si>
  <si>
    <t>Figure 6F</t>
  </si>
  <si>
    <t>Figure 6G</t>
  </si>
  <si>
    <t>Figure 6H</t>
  </si>
  <si>
    <t>O-2545</t>
  </si>
  <si>
    <t>0 µM O-2545</t>
  </si>
  <si>
    <t>Figure 6D</t>
  </si>
  <si>
    <t>2.5 µM O-2545</t>
  </si>
  <si>
    <t>5 µM O-2545</t>
  </si>
  <si>
    <t>10 µM O-2545</t>
  </si>
  <si>
    <t>25 µM O-2545</t>
  </si>
  <si>
    <t>50 µM O-2545</t>
  </si>
  <si>
    <r>
      <t>Temp: 23.6</t>
    </r>
    <r>
      <rPr>
        <b/>
        <vertAlign val="superscript"/>
        <sz val="11"/>
        <color indexed="8"/>
        <rFont val="Calibri"/>
        <family val="2"/>
      </rPr>
      <t>o</t>
    </r>
    <r>
      <rPr>
        <b/>
        <sz val="11"/>
        <color indexed="8"/>
        <rFont val="Calibri"/>
        <family val="2"/>
      </rPr>
      <t>C</t>
    </r>
  </si>
  <si>
    <t>%D</t>
  </si>
  <si>
    <t>Figure 1C &amp; D</t>
  </si>
  <si>
    <t>Figure 2A</t>
  </si>
  <si>
    <t>Figure 2B</t>
  </si>
  <si>
    <t>Figure 2C</t>
  </si>
  <si>
    <t>Figure 3A</t>
  </si>
  <si>
    <t>Figure 3B</t>
  </si>
  <si>
    <t>Figure 3C</t>
  </si>
  <si>
    <r>
      <t>Figure 4A</t>
    </r>
    <r>
      <rPr>
        <sz val="11"/>
        <color indexed="8"/>
        <rFont val="Calibri"/>
        <family val="2"/>
      </rPr>
      <t xml:space="preserve"> </t>
    </r>
  </si>
  <si>
    <t>Figure 4B</t>
  </si>
  <si>
    <t>Figure 4C</t>
  </si>
  <si>
    <t>Figure 4D</t>
  </si>
  <si>
    <t>Figure 4E</t>
  </si>
  <si>
    <t>Figure 4F</t>
  </si>
  <si>
    <t>Figure 5A</t>
  </si>
  <si>
    <t>Figure 5B</t>
  </si>
  <si>
    <t>Figure 5C</t>
  </si>
  <si>
    <t>daf-2(e1368);gpa-1(pk15)</t>
  </si>
  <si>
    <t>daf-2(e1368);gpa-3(pk35)</t>
  </si>
  <si>
    <t>daf-2(e1368);gpa-4(pk381)</t>
  </si>
  <si>
    <t>daf-2(e1368);gpa-5(pk376)</t>
  </si>
  <si>
    <t>daf-2(e1368);gpa-6(pk480)</t>
  </si>
  <si>
    <t>daf-2(e1368);gpa-10(pk362)</t>
  </si>
  <si>
    <t>Figure 1B</t>
  </si>
  <si>
    <t>daf-2(e1368)*</t>
  </si>
  <si>
    <t>*same data in Figure 4C</t>
  </si>
  <si>
    <r>
      <t>Temp: 23.6</t>
    </r>
    <r>
      <rPr>
        <b/>
        <vertAlign val="superscript"/>
        <sz val="11"/>
        <color indexed="8"/>
        <rFont val="Calibri"/>
        <family val="2"/>
      </rPr>
      <t>o</t>
    </r>
    <r>
      <rPr>
        <b/>
        <sz val="11"/>
        <color indexed="8"/>
        <rFont val="Calibri"/>
        <family val="2"/>
      </rPr>
      <t>C</t>
    </r>
  </si>
  <si>
    <t>% L1/L2D</t>
  </si>
  <si>
    <t>ASI(-) - daf-2(e1368);jluEx122</t>
  </si>
  <si>
    <t>gpa-14(pk342);daf-2(e1368)</t>
  </si>
  <si>
    <t>tph-1(mg280);daf-2(e1368)</t>
  </si>
  <si>
    <t>ser-5(ok3087);daf-2(e1368)</t>
  </si>
  <si>
    <t>Figure 6: Other CB receptor agonists and antagonists influence dauer formation in daf-2 mutants.</t>
  </si>
  <si>
    <t>srbc-64(tm1946);daf-2(e1368)</t>
  </si>
  <si>
    <t>daf-2(e1368);srbc-66(tm2943)</t>
  </si>
  <si>
    <t>daf-2(e1368); uthIs248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</si>
</sst>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00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2" fontId="43" fillId="0" borderId="13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43" fillId="0" borderId="15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47" fillId="0" borderId="16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7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7" fillId="0" borderId="20" xfId="0" applyFont="1" applyBorder="1" applyAlignment="1">
      <alignment/>
    </xf>
    <xf numFmtId="2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43" fillId="0" borderId="23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4" xfId="0" applyNumberFormat="1" applyBorder="1" applyAlignment="1">
      <alignment horizontal="center"/>
    </xf>
    <xf numFmtId="0" fontId="0" fillId="0" borderId="25" xfId="0" applyBorder="1" applyAlignment="1">
      <alignment/>
    </xf>
    <xf numFmtId="2" fontId="0" fillId="0" borderId="26" xfId="0" applyNumberForma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47" fillId="0" borderId="18" xfId="0" applyFont="1" applyBorder="1" applyAlignment="1">
      <alignment/>
    </xf>
    <xf numFmtId="2" fontId="0" fillId="0" borderId="28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0" fontId="47" fillId="0" borderId="28" xfId="0" applyFont="1" applyBorder="1" applyAlignment="1">
      <alignment/>
    </xf>
    <xf numFmtId="0" fontId="47" fillId="0" borderId="34" xfId="0" applyFont="1" applyBorder="1" applyAlignment="1">
      <alignment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1" xfId="0" applyFont="1" applyBorder="1" applyAlignment="1">
      <alignment/>
    </xf>
    <xf numFmtId="0" fontId="0" fillId="0" borderId="24" xfId="0" applyFill="1" applyBorder="1" applyAlignment="1">
      <alignment/>
    </xf>
    <xf numFmtId="0" fontId="47" fillId="0" borderId="30" xfId="0" applyFont="1" applyBorder="1" applyAlignment="1">
      <alignment/>
    </xf>
    <xf numFmtId="0" fontId="47" fillId="0" borderId="19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43" fillId="0" borderId="15" xfId="0" applyNumberFormat="1" applyFont="1" applyBorder="1" applyAlignment="1">
      <alignment horizontal="center"/>
    </xf>
    <xf numFmtId="0" fontId="47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7" fillId="0" borderId="20" xfId="0" applyFont="1" applyBorder="1" applyAlignment="1">
      <alignment/>
    </xf>
    <xf numFmtId="2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43" fillId="0" borderId="23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7" xfId="0" applyFill="1" applyBorder="1" applyAlignment="1">
      <alignment/>
    </xf>
    <xf numFmtId="0" fontId="43" fillId="0" borderId="3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7" fillId="0" borderId="34" xfId="0" applyFont="1" applyBorder="1" applyAlignment="1">
      <alignment/>
    </xf>
    <xf numFmtId="0" fontId="43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2" fontId="43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43" fillId="0" borderId="15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47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7" fillId="0" borderId="20" xfId="0" applyFont="1" applyBorder="1" applyAlignment="1">
      <alignment/>
    </xf>
    <xf numFmtId="2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43" fillId="0" borderId="23" xfId="0" applyNumberFormat="1" applyFont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47" fillId="0" borderId="34" xfId="0" applyFont="1" applyBorder="1" applyAlignment="1">
      <alignment/>
    </xf>
    <xf numFmtId="0" fontId="0" fillId="0" borderId="22" xfId="0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2" fontId="43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43" fillId="0" borderId="15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7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7" xfId="0" applyFill="1" applyBorder="1" applyAlignment="1">
      <alignment/>
    </xf>
    <xf numFmtId="0" fontId="43" fillId="0" borderId="3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7" fillId="0" borderId="34" xfId="0" applyFont="1" applyBorder="1" applyAlignment="1">
      <alignment/>
    </xf>
    <xf numFmtId="0" fontId="43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43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43" fillId="0" borderId="15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47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21" xfId="0" applyNumberFormat="1" applyFont="1" applyBorder="1" applyAlignment="1">
      <alignment horizontal="center"/>
    </xf>
    <xf numFmtId="2" fontId="43" fillId="0" borderId="23" xfId="0" applyNumberFormat="1" applyFont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2" fontId="43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43" fillId="0" borderId="15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7" fillId="0" borderId="20" xfId="0" applyFont="1" applyBorder="1" applyAlignment="1">
      <alignment/>
    </xf>
    <xf numFmtId="2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43" fillId="0" borderId="23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7" xfId="0" applyFill="1" applyBorder="1" applyAlignment="1">
      <alignment/>
    </xf>
    <xf numFmtId="0" fontId="43" fillId="0" borderId="3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47" fillId="0" borderId="34" xfId="0" applyFont="1" applyBorder="1" applyAlignment="1">
      <alignment/>
    </xf>
    <xf numFmtId="0" fontId="43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43" fillId="0" borderId="15" xfId="0" applyNumberFormat="1" applyFont="1" applyBorder="1" applyAlignment="1">
      <alignment horizontal="center"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7" fillId="0" borderId="20" xfId="0" applyFont="1" applyBorder="1" applyAlignment="1">
      <alignment/>
    </xf>
    <xf numFmtId="2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43" fillId="0" borderId="23" xfId="0" applyNumberFormat="1" applyFont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47" fillId="0" borderId="34" xfId="0" applyFont="1" applyBorder="1" applyAlignment="1">
      <alignment/>
    </xf>
    <xf numFmtId="0" fontId="0" fillId="0" borderId="22" xfId="0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47" fillId="0" borderId="11" xfId="0" applyFont="1" applyBorder="1" applyAlignment="1">
      <alignment/>
    </xf>
    <xf numFmtId="0" fontId="47" fillId="0" borderId="39" xfId="0" applyFont="1" applyBorder="1" applyAlignment="1">
      <alignment/>
    </xf>
    <xf numFmtId="0" fontId="47" fillId="0" borderId="40" xfId="0" applyFont="1" applyBorder="1" applyAlignment="1">
      <alignment/>
    </xf>
    <xf numFmtId="2" fontId="43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43" fillId="0" borderId="15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47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7" fillId="0" borderId="20" xfId="0" applyFont="1" applyBorder="1" applyAlignment="1">
      <alignment/>
    </xf>
    <xf numFmtId="2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43" fillId="0" borderId="23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7" xfId="0" applyFill="1" applyBorder="1" applyAlignment="1">
      <alignment/>
    </xf>
    <xf numFmtId="0" fontId="43" fillId="0" borderId="3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41" xfId="0" applyBorder="1" applyAlignment="1">
      <alignment/>
    </xf>
    <xf numFmtId="0" fontId="43" fillId="0" borderId="22" xfId="0" applyFont="1" applyBorder="1" applyAlignment="1">
      <alignment/>
    </xf>
    <xf numFmtId="2" fontId="0" fillId="0" borderId="24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2" fontId="43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2" fontId="43" fillId="0" borderId="15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7" fillId="0" borderId="20" xfId="0" applyFont="1" applyBorder="1" applyAlignment="1">
      <alignment/>
    </xf>
    <xf numFmtId="2" fontId="43" fillId="0" borderId="23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7" xfId="0" applyFill="1" applyBorder="1" applyAlignment="1">
      <alignment/>
    </xf>
    <xf numFmtId="0" fontId="43" fillId="0" borderId="3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22" xfId="0" applyFont="1" applyBorder="1" applyAlignment="1">
      <alignment/>
    </xf>
    <xf numFmtId="2" fontId="0" fillId="0" borderId="24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43" fillId="0" borderId="15" xfId="0" applyNumberFormat="1" applyFont="1" applyBorder="1" applyAlignment="1">
      <alignment horizontal="center"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7" fillId="0" borderId="20" xfId="0" applyFont="1" applyBorder="1" applyAlignment="1">
      <alignment/>
    </xf>
    <xf numFmtId="2" fontId="0" fillId="0" borderId="21" xfId="0" applyNumberFormat="1" applyFont="1" applyBorder="1" applyAlignment="1">
      <alignment horizontal="center"/>
    </xf>
    <xf numFmtId="2" fontId="43" fillId="0" borderId="23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7" xfId="0" applyFill="1" applyBorder="1" applyAlignment="1">
      <alignment/>
    </xf>
    <xf numFmtId="0" fontId="43" fillId="0" borderId="3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47" fillId="0" borderId="34" xfId="0" applyFont="1" applyBorder="1" applyAlignment="1">
      <alignment/>
    </xf>
    <xf numFmtId="0" fontId="43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2" fontId="43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43" fillId="0" borderId="15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7" fillId="0" borderId="20" xfId="0" applyFont="1" applyBorder="1" applyAlignment="1">
      <alignment/>
    </xf>
    <xf numFmtId="2" fontId="0" fillId="0" borderId="21" xfId="0" applyNumberFormat="1" applyFont="1" applyBorder="1" applyAlignment="1">
      <alignment horizontal="center"/>
    </xf>
    <xf numFmtId="2" fontId="43" fillId="0" borderId="23" xfId="0" applyNumberFormat="1" applyFont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47" fillId="0" borderId="34" xfId="0" applyFont="1" applyBorder="1" applyAlignment="1">
      <alignment/>
    </xf>
    <xf numFmtId="0" fontId="0" fillId="0" borderId="22" xfId="0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2" fontId="43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43" fillId="0" borderId="15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7" fillId="0" borderId="20" xfId="0" applyFont="1" applyBorder="1" applyAlignment="1">
      <alignment/>
    </xf>
    <xf numFmtId="2" fontId="0" fillId="0" borderId="21" xfId="0" applyNumberFormat="1" applyFont="1" applyBorder="1" applyAlignment="1">
      <alignment horizontal="center"/>
    </xf>
    <xf numFmtId="2" fontId="43" fillId="0" borderId="23" xfId="0" applyNumberFormat="1" applyFont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47" fillId="0" borderId="34" xfId="0" applyFont="1" applyBorder="1" applyAlignment="1">
      <alignment/>
    </xf>
    <xf numFmtId="0" fontId="0" fillId="0" borderId="22" xfId="0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2" fontId="43" fillId="0" borderId="13" xfId="0" applyNumberFormat="1" applyFont="1" applyBorder="1" applyAlignment="1">
      <alignment horizontal="center"/>
    </xf>
    <xf numFmtId="2" fontId="43" fillId="0" borderId="15" xfId="0" applyNumberFormat="1" applyFont="1" applyBorder="1" applyAlignment="1">
      <alignment horizontal="center"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7" fillId="0" borderId="20" xfId="0" applyFont="1" applyBorder="1" applyAlignment="1">
      <alignment/>
    </xf>
    <xf numFmtId="2" fontId="43" fillId="0" borderId="23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7" xfId="0" applyFill="1" applyBorder="1" applyAlignment="1">
      <alignment/>
    </xf>
    <xf numFmtId="0" fontId="43" fillId="0" borderId="3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7" fillId="0" borderId="34" xfId="0" applyFont="1" applyBorder="1" applyAlignment="1">
      <alignment/>
    </xf>
    <xf numFmtId="0" fontId="43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43" fillId="0" borderId="15" xfId="0" applyNumberFormat="1" applyFont="1" applyBorder="1" applyAlignment="1">
      <alignment horizontal="center"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7" fillId="0" borderId="20" xfId="0" applyFont="1" applyBorder="1" applyAlignment="1">
      <alignment/>
    </xf>
    <xf numFmtId="2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43" fillId="0" borderId="23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7" xfId="0" applyFill="1" applyBorder="1" applyAlignment="1">
      <alignment/>
    </xf>
    <xf numFmtId="0" fontId="43" fillId="0" borderId="3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47" fillId="0" borderId="34" xfId="0" applyFont="1" applyBorder="1" applyAlignment="1">
      <alignment/>
    </xf>
    <xf numFmtId="0" fontId="43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43" fillId="0" borderId="15" xfId="0" applyNumberFormat="1" applyFont="1" applyBorder="1" applyAlignment="1">
      <alignment horizontal="center"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7" fillId="0" borderId="20" xfId="0" applyFont="1" applyBorder="1" applyAlignment="1">
      <alignment/>
    </xf>
    <xf numFmtId="2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43" fillId="0" borderId="23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7" xfId="0" applyFill="1" applyBorder="1" applyAlignment="1">
      <alignment/>
    </xf>
    <xf numFmtId="0" fontId="43" fillId="0" borderId="35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47" fillId="0" borderId="34" xfId="0" applyFont="1" applyBorder="1" applyAlignment="1">
      <alignment/>
    </xf>
    <xf numFmtId="0" fontId="43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3" fillId="0" borderId="0" xfId="0" applyFont="1" applyBorder="1" applyAlignment="1">
      <alignment/>
    </xf>
    <xf numFmtId="0" fontId="0" fillId="0" borderId="29" xfId="0" applyBorder="1" applyAlignment="1">
      <alignment/>
    </xf>
    <xf numFmtId="0" fontId="47" fillId="0" borderId="0" xfId="0" applyFont="1" applyBorder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7" fillId="0" borderId="15" xfId="0" applyFont="1" applyBorder="1" applyAlignment="1">
      <alignment/>
    </xf>
    <xf numFmtId="0" fontId="0" fillId="0" borderId="12" xfId="0" applyBorder="1" applyAlignment="1">
      <alignment/>
    </xf>
    <xf numFmtId="0" fontId="47" fillId="0" borderId="13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39" xfId="0" applyFont="1" applyBorder="1" applyAlignment="1">
      <alignment/>
    </xf>
    <xf numFmtId="0" fontId="0" fillId="0" borderId="42" xfId="0" applyBorder="1" applyAlignment="1">
      <alignment horizontal="center"/>
    </xf>
    <xf numFmtId="0" fontId="0" fillId="0" borderId="10" xfId="0" applyBorder="1" applyAlignment="1">
      <alignment horizontal="center"/>
    </xf>
    <xf numFmtId="2" fontId="43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43" fillId="0" borderId="15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3" fillId="0" borderId="14" xfId="57" applyNumberFormat="1" applyBorder="1" applyAlignment="1">
      <alignment horizontal="center"/>
      <protection/>
    </xf>
    <xf numFmtId="0" fontId="3" fillId="0" borderId="10" xfId="57" applyBorder="1" applyAlignment="1">
      <alignment horizontal="center"/>
      <protection/>
    </xf>
    <xf numFmtId="0" fontId="43" fillId="0" borderId="13" xfId="0" applyFont="1" applyBorder="1" applyAlignment="1">
      <alignment horizontal="center"/>
    </xf>
    <xf numFmtId="0" fontId="47" fillId="0" borderId="16" xfId="0" applyFont="1" applyBorder="1" applyAlignment="1">
      <alignment/>
    </xf>
    <xf numFmtId="2" fontId="0" fillId="0" borderId="43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47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7" fillId="0" borderId="20" xfId="0" applyFont="1" applyBorder="1" applyAlignment="1">
      <alignment/>
    </xf>
    <xf numFmtId="0" fontId="0" fillId="0" borderId="34" xfId="0" applyBorder="1" applyAlignment="1">
      <alignment/>
    </xf>
    <xf numFmtId="2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43" fillId="0" borderId="23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43" fillId="0" borderId="45" xfId="0" applyFont="1" applyBorder="1" applyAlignment="1">
      <alignment horizontal="center"/>
    </xf>
    <xf numFmtId="0" fontId="43" fillId="0" borderId="35" xfId="0" applyFont="1" applyBorder="1" applyAlignment="1">
      <alignment horizontal="center"/>
    </xf>
    <xf numFmtId="0" fontId="43" fillId="0" borderId="46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7" fillId="0" borderId="18" xfId="0" applyFont="1" applyBorder="1" applyAlignment="1">
      <alignment/>
    </xf>
    <xf numFmtId="2" fontId="0" fillId="0" borderId="28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0" fillId="0" borderId="26" xfId="0" applyBorder="1" applyAlignment="1">
      <alignment/>
    </xf>
    <xf numFmtId="0" fontId="43" fillId="0" borderId="47" xfId="0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47" fillId="0" borderId="28" xfId="0" applyFont="1" applyBorder="1" applyAlignment="1">
      <alignment/>
    </xf>
    <xf numFmtId="0" fontId="47" fillId="0" borderId="34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3" fillId="0" borderId="49" xfId="0" applyFont="1" applyBorder="1" applyAlignment="1">
      <alignment/>
    </xf>
    <xf numFmtId="0" fontId="0" fillId="0" borderId="50" xfId="0" applyBorder="1" applyAlignment="1">
      <alignment/>
    </xf>
    <xf numFmtId="0" fontId="43" fillId="0" borderId="28" xfId="0" applyFont="1" applyBorder="1" applyAlignment="1">
      <alignment/>
    </xf>
    <xf numFmtId="0" fontId="0" fillId="0" borderId="22" xfId="0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0" fontId="48" fillId="0" borderId="28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47" fillId="0" borderId="23" xfId="0" applyFont="1" applyBorder="1" applyAlignment="1">
      <alignment/>
    </xf>
    <xf numFmtId="2" fontId="3" fillId="0" borderId="28" xfId="57" applyNumberFormat="1" applyBorder="1" applyAlignment="1">
      <alignment horizontal="center"/>
      <protection/>
    </xf>
    <xf numFmtId="0" fontId="3" fillId="0" borderId="32" xfId="57" applyBorder="1" applyAlignment="1">
      <alignment horizontal="center"/>
      <protection/>
    </xf>
    <xf numFmtId="2" fontId="3" fillId="0" borderId="31" xfId="57" applyNumberFormat="1" applyBorder="1" applyAlignment="1">
      <alignment horizontal="center"/>
      <protection/>
    </xf>
    <xf numFmtId="0" fontId="3" fillId="0" borderId="30" xfId="57" applyBorder="1" applyAlignment="1">
      <alignment horizontal="center"/>
      <protection/>
    </xf>
    <xf numFmtId="2" fontId="3" fillId="0" borderId="21" xfId="57" applyNumberFormat="1" applyBorder="1" applyAlignment="1">
      <alignment horizontal="center"/>
      <protection/>
    </xf>
    <xf numFmtId="0" fontId="3" fillId="0" borderId="22" xfId="57" applyBorder="1" applyAlignment="1">
      <alignment horizontal="center"/>
      <protection/>
    </xf>
    <xf numFmtId="2" fontId="0" fillId="0" borderId="28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47" fillId="0" borderId="29" xfId="0" applyFont="1" applyBorder="1" applyAlignment="1">
      <alignment/>
    </xf>
    <xf numFmtId="0" fontId="47" fillId="0" borderId="51" xfId="0" applyFont="1" applyBorder="1" applyAlignment="1">
      <alignment/>
    </xf>
    <xf numFmtId="2" fontId="0" fillId="0" borderId="29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3" xfId="0" applyBorder="1" applyAlignment="1">
      <alignment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26" fillId="0" borderId="17" xfId="57" applyFont="1" applyBorder="1">
      <alignment/>
      <protection/>
    </xf>
    <xf numFmtId="0" fontId="0" fillId="0" borderId="0" xfId="0" applyFont="1" applyAlignment="1">
      <alignment/>
    </xf>
    <xf numFmtId="0" fontId="0" fillId="0" borderId="28" xfId="0" applyFont="1" applyBorder="1" applyAlignment="1">
      <alignment/>
    </xf>
    <xf numFmtId="2" fontId="43" fillId="0" borderId="0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54" xfId="0" applyNumberFormat="1" applyFont="1" applyFill="1" applyBorder="1" applyAlignment="1">
      <alignment horizontal="center"/>
    </xf>
    <xf numFmtId="0" fontId="46" fillId="0" borderId="0" xfId="0" applyFont="1" applyAlignment="1">
      <alignment vertical="center"/>
    </xf>
    <xf numFmtId="0" fontId="47" fillId="0" borderId="54" xfId="0" applyFont="1" applyBorder="1" applyAlignment="1">
      <alignment/>
    </xf>
    <xf numFmtId="0" fontId="43" fillId="0" borderId="55" xfId="0" applyFont="1" applyBorder="1" applyAlignment="1">
      <alignment horizontal="center"/>
    </xf>
    <xf numFmtId="0" fontId="0" fillId="0" borderId="21" xfId="0" applyFont="1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43" fillId="0" borderId="23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2" fontId="4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Alignment="1">
      <alignment/>
    </xf>
    <xf numFmtId="0" fontId="43" fillId="0" borderId="0" xfId="0" applyFont="1" applyFill="1" applyAlignment="1">
      <alignment/>
    </xf>
    <xf numFmtId="0" fontId="47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47" fillId="0" borderId="23" xfId="0" applyFont="1" applyFill="1" applyBorder="1" applyAlignment="1">
      <alignment/>
    </xf>
    <xf numFmtId="0" fontId="0" fillId="0" borderId="13" xfId="0" applyFill="1" applyBorder="1" applyAlignment="1">
      <alignment/>
    </xf>
    <xf numFmtId="0" fontId="47" fillId="0" borderId="15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0" fillId="0" borderId="34" xfId="0" applyFill="1" applyBorder="1" applyAlignment="1">
      <alignment/>
    </xf>
    <xf numFmtId="0" fontId="43" fillId="0" borderId="45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43" fillId="0" borderId="47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2" fontId="43" fillId="0" borderId="13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0" fillId="0" borderId="21" xfId="0" applyFill="1" applyBorder="1" applyAlignment="1">
      <alignment/>
    </xf>
    <xf numFmtId="0" fontId="48" fillId="0" borderId="28" xfId="0" applyFont="1" applyFill="1" applyBorder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2" fontId="43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43" fillId="0" borderId="15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20" xfId="0" applyFont="1" applyBorder="1" applyAlignment="1">
      <alignment/>
    </xf>
    <xf numFmtId="2" fontId="0" fillId="0" borderId="21" xfId="0" applyNumberFormat="1" applyFont="1" applyBorder="1" applyAlignment="1">
      <alignment horizontal="center"/>
    </xf>
    <xf numFmtId="2" fontId="43" fillId="0" borderId="23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4" xfId="0" applyNumberFormat="1" applyBorder="1" applyAlignment="1">
      <alignment horizontal="center"/>
    </xf>
    <xf numFmtId="0" fontId="0" fillId="0" borderId="25" xfId="0" applyBorder="1" applyAlignment="1">
      <alignment/>
    </xf>
    <xf numFmtId="2" fontId="0" fillId="0" borderId="26" xfId="0" applyNumberFormat="1" applyBorder="1" applyAlignment="1">
      <alignment horizontal="center"/>
    </xf>
    <xf numFmtId="0" fontId="0" fillId="0" borderId="27" xfId="0" applyBorder="1" applyAlignment="1">
      <alignment/>
    </xf>
    <xf numFmtId="2" fontId="0" fillId="0" borderId="33" xfId="0" applyNumberFormat="1" applyBorder="1" applyAlignment="1">
      <alignment horizontal="center"/>
    </xf>
    <xf numFmtId="0" fontId="47" fillId="0" borderId="34" xfId="0" applyFont="1" applyBorder="1" applyAlignment="1">
      <alignment/>
    </xf>
    <xf numFmtId="0" fontId="0" fillId="0" borderId="24" xfId="0" applyFill="1" applyBorder="1" applyAlignment="1">
      <alignment/>
    </xf>
    <xf numFmtId="0" fontId="0" fillId="0" borderId="27" xfId="0" applyFill="1" applyBorder="1" applyAlignment="1">
      <alignment/>
    </xf>
    <xf numFmtId="0" fontId="43" fillId="0" borderId="35" xfId="0" applyFont="1" applyBorder="1" applyAlignment="1">
      <alignment horizontal="center"/>
    </xf>
    <xf numFmtId="0" fontId="43" fillId="0" borderId="46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22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3" fillId="0" borderId="49" xfId="0" applyFont="1" applyBorder="1" applyAlignment="1">
      <alignment/>
    </xf>
    <xf numFmtId="0" fontId="0" fillId="0" borderId="50" xfId="0" applyBorder="1" applyAlignment="1">
      <alignment/>
    </xf>
    <xf numFmtId="0" fontId="43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43" fillId="0" borderId="1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43" fillId="0" borderId="18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45" xfId="0" applyFont="1" applyFill="1" applyBorder="1" applyAlignment="1">
      <alignment horizontal="center"/>
    </xf>
    <xf numFmtId="0" fontId="43" fillId="0" borderId="47" xfId="0" applyFont="1" applyFill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43" fillId="0" borderId="46" xfId="0" applyFont="1" applyFill="1" applyBorder="1" applyAlignment="1">
      <alignment horizontal="center"/>
    </xf>
    <xf numFmtId="0" fontId="48" fillId="0" borderId="29" xfId="0" applyFont="1" applyFill="1" applyBorder="1" applyAlignment="1">
      <alignment/>
    </xf>
    <xf numFmtId="0" fontId="0" fillId="0" borderId="0" xfId="0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28"/>
  <sheetViews>
    <sheetView zoomScale="90" zoomScaleNormal="90" zoomScalePageLayoutView="0" workbookViewId="0" topLeftCell="A1">
      <selection activeCell="J32" sqref="J32"/>
    </sheetView>
  </sheetViews>
  <sheetFormatPr defaultColWidth="9.140625" defaultRowHeight="15"/>
  <sheetData>
    <row r="2" ht="15">
      <c r="B2" s="2" t="s">
        <v>93</v>
      </c>
    </row>
    <row r="3" ht="15.75" thickBot="1"/>
    <row r="4" spans="2:23" s="552" customFormat="1" ht="15">
      <c r="B4" s="2" t="s">
        <v>143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T4" s="618" t="s">
        <v>79</v>
      </c>
      <c r="U4" s="556"/>
      <c r="V4" s="556"/>
      <c r="W4" s="596"/>
    </row>
    <row r="5" spans="20:23" ht="15.75" thickBot="1">
      <c r="T5" s="597" t="s">
        <v>88</v>
      </c>
      <c r="U5" s="553"/>
      <c r="V5" s="553"/>
      <c r="W5" s="593"/>
    </row>
    <row r="6" spans="2:23" ht="17.25">
      <c r="B6" s="558" t="s">
        <v>78</v>
      </c>
      <c r="C6" s="8"/>
      <c r="D6" s="612" t="s">
        <v>44</v>
      </c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96"/>
      <c r="T6" s="597" t="s">
        <v>80</v>
      </c>
      <c r="U6" s="553"/>
      <c r="V6" s="553"/>
      <c r="W6" s="593"/>
    </row>
    <row r="7" spans="2:23" ht="15">
      <c r="B7" s="9"/>
      <c r="C7" s="8"/>
      <c r="D7" s="634" t="s">
        <v>36</v>
      </c>
      <c r="E7" s="554"/>
      <c r="F7" s="561" t="s">
        <v>42</v>
      </c>
      <c r="G7" s="563"/>
      <c r="H7" s="561" t="s">
        <v>89</v>
      </c>
      <c r="I7" s="554"/>
      <c r="J7" s="561" t="s">
        <v>37</v>
      </c>
      <c r="K7" s="554"/>
      <c r="L7" s="561" t="s">
        <v>38</v>
      </c>
      <c r="M7" s="554"/>
      <c r="N7" s="561" t="s">
        <v>39</v>
      </c>
      <c r="O7" s="554"/>
      <c r="P7" s="561" t="s">
        <v>40</v>
      </c>
      <c r="Q7" s="653"/>
      <c r="T7" s="597" t="s">
        <v>81</v>
      </c>
      <c r="U7" s="553"/>
      <c r="V7" s="553"/>
      <c r="W7" s="593"/>
    </row>
    <row r="8" spans="2:23" ht="15.75" thickBot="1">
      <c r="B8" s="8"/>
      <c r="C8" s="8"/>
      <c r="D8" s="599" t="s">
        <v>4</v>
      </c>
      <c r="E8" s="632" t="s">
        <v>5</v>
      </c>
      <c r="F8" s="609" t="s">
        <v>4</v>
      </c>
      <c r="G8" s="632" t="s">
        <v>5</v>
      </c>
      <c r="H8" s="609" t="s">
        <v>4</v>
      </c>
      <c r="I8" s="632" t="s">
        <v>5</v>
      </c>
      <c r="J8" s="609" t="s">
        <v>4</v>
      </c>
      <c r="K8" s="632" t="s">
        <v>5</v>
      </c>
      <c r="L8" s="609" t="s">
        <v>4</v>
      </c>
      <c r="M8" s="632" t="s">
        <v>5</v>
      </c>
      <c r="N8" s="609" t="s">
        <v>4</v>
      </c>
      <c r="O8" s="632" t="s">
        <v>5</v>
      </c>
      <c r="P8" s="609" t="s">
        <v>4</v>
      </c>
      <c r="Q8" s="633" t="s">
        <v>5</v>
      </c>
      <c r="T8" s="598" t="s">
        <v>82</v>
      </c>
      <c r="U8" s="608"/>
      <c r="V8" s="608"/>
      <c r="W8" s="594"/>
    </row>
    <row r="9" spans="2:23" ht="15">
      <c r="B9" s="9"/>
      <c r="C9" s="614" t="s">
        <v>6</v>
      </c>
      <c r="D9" s="641">
        <v>1.4492753623188406</v>
      </c>
      <c r="E9" s="642">
        <v>69</v>
      </c>
      <c r="F9" s="643">
        <v>5.88235294117647</v>
      </c>
      <c r="G9" s="642">
        <v>34</v>
      </c>
      <c r="H9" s="643">
        <v>59.77011494252874</v>
      </c>
      <c r="I9" s="642">
        <v>87</v>
      </c>
      <c r="J9" s="643">
        <v>86.45833333333334</v>
      </c>
      <c r="K9" s="642">
        <v>96</v>
      </c>
      <c r="L9" s="643">
        <v>89.6103896103896</v>
      </c>
      <c r="M9" s="642">
        <v>77</v>
      </c>
      <c r="N9" s="643">
        <v>96.05263157894737</v>
      </c>
      <c r="O9" s="642">
        <v>76</v>
      </c>
      <c r="P9" s="650">
        <v>92.40506329113924</v>
      </c>
      <c r="Q9" s="644">
        <v>79</v>
      </c>
      <c r="T9" s="556"/>
      <c r="U9" s="556"/>
      <c r="V9" s="556"/>
      <c r="W9" s="556"/>
    </row>
    <row r="10" spans="2:17" ht="15">
      <c r="B10" s="9"/>
      <c r="C10" s="615" t="s">
        <v>7</v>
      </c>
      <c r="D10" s="645">
        <v>1.8867924528301887</v>
      </c>
      <c r="E10" s="568">
        <v>53</v>
      </c>
      <c r="F10" s="578">
        <v>6.666666666666667</v>
      </c>
      <c r="G10" s="568">
        <v>45</v>
      </c>
      <c r="H10" s="578">
        <v>3.9215686274509802</v>
      </c>
      <c r="I10" s="568">
        <v>51</v>
      </c>
      <c r="J10" s="578">
        <v>42.1875</v>
      </c>
      <c r="K10" s="568">
        <v>64</v>
      </c>
      <c r="L10" s="578">
        <v>85.41666666666666</v>
      </c>
      <c r="M10" s="568">
        <v>48</v>
      </c>
      <c r="N10" s="578">
        <v>81.81818181818183</v>
      </c>
      <c r="O10" s="568">
        <v>66</v>
      </c>
      <c r="P10" s="560">
        <v>70.6896551724138</v>
      </c>
      <c r="Q10" s="619">
        <v>58</v>
      </c>
    </row>
    <row r="11" spans="2:17" ht="15">
      <c r="B11" s="9"/>
      <c r="C11" s="615" t="s">
        <v>8</v>
      </c>
      <c r="D11" s="645">
        <v>14.864864864864865</v>
      </c>
      <c r="E11" s="568">
        <v>74</v>
      </c>
      <c r="F11" s="578">
        <v>45.90163934426229</v>
      </c>
      <c r="G11" s="568">
        <v>61</v>
      </c>
      <c r="H11" s="578">
        <v>92</v>
      </c>
      <c r="I11" s="568">
        <v>75</v>
      </c>
      <c r="J11" s="578">
        <v>86.88524590163934</v>
      </c>
      <c r="K11" s="568">
        <v>61</v>
      </c>
      <c r="L11" s="578">
        <v>95.08196721311475</v>
      </c>
      <c r="M11" s="568">
        <v>61</v>
      </c>
      <c r="N11" s="578">
        <v>90.56603773584906</v>
      </c>
      <c r="O11" s="568">
        <v>53</v>
      </c>
      <c r="P11" s="560">
        <v>89.79591836734694</v>
      </c>
      <c r="Q11" s="619">
        <v>49</v>
      </c>
    </row>
    <row r="12" spans="2:17" ht="15">
      <c r="B12" s="9"/>
      <c r="C12" s="616" t="s">
        <v>11</v>
      </c>
      <c r="D12" s="592">
        <v>6.066977560004631</v>
      </c>
      <c r="E12" s="568"/>
      <c r="F12" s="575">
        <v>19.483552984035143</v>
      </c>
      <c r="G12" s="568"/>
      <c r="H12" s="575">
        <v>51.8972278566599</v>
      </c>
      <c r="I12" s="568"/>
      <c r="J12" s="575">
        <v>71.84369307832422</v>
      </c>
      <c r="K12" s="568"/>
      <c r="L12" s="575">
        <v>90.03634116339033</v>
      </c>
      <c r="M12" s="568"/>
      <c r="N12" s="575">
        <v>89.47895037765943</v>
      </c>
      <c r="O12" s="568"/>
      <c r="P12" s="569">
        <v>84.29687894363332</v>
      </c>
      <c r="Q12" s="619"/>
    </row>
    <row r="13" spans="2:17" ht="15.75" thickBot="1">
      <c r="B13" s="9"/>
      <c r="C13" s="617" t="s">
        <v>12</v>
      </c>
      <c r="D13" s="620">
        <v>7.622333702540715</v>
      </c>
      <c r="E13" s="646"/>
      <c r="F13" s="622">
        <v>22.882094576487376</v>
      </c>
      <c r="G13" s="646"/>
      <c r="H13" s="622">
        <v>44.56387866380502</v>
      </c>
      <c r="I13" s="646"/>
      <c r="J13" s="622">
        <v>25.683903607305854</v>
      </c>
      <c r="K13" s="646"/>
      <c r="L13" s="622">
        <v>4.846708646846874</v>
      </c>
      <c r="M13" s="646"/>
      <c r="N13" s="622">
        <v>7.179220653468687</v>
      </c>
      <c r="O13" s="646"/>
      <c r="P13" s="626">
        <v>11.856193039014318</v>
      </c>
      <c r="Q13" s="647"/>
    </row>
    <row r="15" ht="15">
      <c r="AA15" s="552"/>
    </row>
    <row r="16" s="552" customFormat="1" ht="15">
      <c r="B16" s="558" t="s">
        <v>121</v>
      </c>
    </row>
    <row r="17" ht="15.75" thickBot="1">
      <c r="AA17" s="552"/>
    </row>
    <row r="18" spans="2:27" ht="17.25">
      <c r="B18" s="558" t="s">
        <v>78</v>
      </c>
      <c r="C18" s="10"/>
      <c r="D18" s="44" t="s">
        <v>45</v>
      </c>
      <c r="E18" s="50"/>
      <c r="F18" s="44" t="s">
        <v>3</v>
      </c>
      <c r="G18" s="50"/>
      <c r="H18" s="23" t="s">
        <v>46</v>
      </c>
      <c r="I18" s="37"/>
      <c r="J18" s="37"/>
      <c r="K18" s="37"/>
      <c r="L18" s="37"/>
      <c r="M18" s="37"/>
      <c r="N18" s="37"/>
      <c r="O18" s="51"/>
      <c r="P18" s="37" t="s">
        <v>47</v>
      </c>
      <c r="Q18" s="37"/>
      <c r="R18" s="24"/>
      <c r="S18" s="24"/>
      <c r="T18" s="24"/>
      <c r="U18" s="24"/>
      <c r="V18" s="24"/>
      <c r="W18" s="25"/>
      <c r="AA18" s="552"/>
    </row>
    <row r="19" spans="2:23" ht="15">
      <c r="B19" s="10"/>
      <c r="C19" s="10"/>
      <c r="D19" s="26" t="s">
        <v>48</v>
      </c>
      <c r="E19" s="45"/>
      <c r="F19" s="26" t="s">
        <v>48</v>
      </c>
      <c r="G19" s="45"/>
      <c r="H19" s="26" t="s">
        <v>49</v>
      </c>
      <c r="I19" s="21"/>
      <c r="J19" s="12" t="s">
        <v>50</v>
      </c>
      <c r="K19" s="21"/>
      <c r="L19" s="12" t="s">
        <v>51</v>
      </c>
      <c r="M19" s="21"/>
      <c r="N19" s="12" t="s">
        <v>52</v>
      </c>
      <c r="O19" s="45"/>
      <c r="P19" s="13" t="s">
        <v>49</v>
      </c>
      <c r="Q19" s="21"/>
      <c r="R19" s="12" t="s">
        <v>50</v>
      </c>
      <c r="S19" s="21"/>
      <c r="T19" s="12" t="s">
        <v>51</v>
      </c>
      <c r="U19" s="21"/>
      <c r="V19" s="12" t="s">
        <v>52</v>
      </c>
      <c r="W19" s="45"/>
    </row>
    <row r="20" spans="2:23" ht="15.75" thickBot="1">
      <c r="B20" s="10"/>
      <c r="C20" s="10"/>
      <c r="D20" s="46" t="s">
        <v>4</v>
      </c>
      <c r="E20" s="47" t="s">
        <v>5</v>
      </c>
      <c r="F20" s="46" t="s">
        <v>4</v>
      </c>
      <c r="G20" s="47" t="s">
        <v>5</v>
      </c>
      <c r="H20" s="46" t="s">
        <v>4</v>
      </c>
      <c r="I20" s="22" t="s">
        <v>5</v>
      </c>
      <c r="J20" s="16" t="s">
        <v>4</v>
      </c>
      <c r="K20" s="22" t="s">
        <v>5</v>
      </c>
      <c r="L20" s="16" t="s">
        <v>4</v>
      </c>
      <c r="M20" s="22" t="s">
        <v>5</v>
      </c>
      <c r="N20" s="16" t="s">
        <v>4</v>
      </c>
      <c r="O20" s="47" t="s">
        <v>5</v>
      </c>
      <c r="P20" s="15" t="s">
        <v>4</v>
      </c>
      <c r="Q20" s="22" t="s">
        <v>5</v>
      </c>
      <c r="R20" s="16" t="s">
        <v>4</v>
      </c>
      <c r="S20" s="22" t="s">
        <v>5</v>
      </c>
      <c r="T20" s="16" t="s">
        <v>4</v>
      </c>
      <c r="U20" s="22" t="s">
        <v>5</v>
      </c>
      <c r="V20" s="16" t="s">
        <v>4</v>
      </c>
      <c r="W20" s="47" t="s">
        <v>5</v>
      </c>
    </row>
    <row r="21" spans="2:23" ht="15">
      <c r="B21" s="10"/>
      <c r="C21" s="35" t="s">
        <v>6</v>
      </c>
      <c r="D21" s="38">
        <v>0</v>
      </c>
      <c r="E21" s="40">
        <v>177</v>
      </c>
      <c r="F21" s="38">
        <v>93.26424870466322</v>
      </c>
      <c r="G21" s="40">
        <v>193</v>
      </c>
      <c r="H21" s="38">
        <v>87.95180722891565</v>
      </c>
      <c r="I21" s="42">
        <v>83</v>
      </c>
      <c r="J21" s="41">
        <v>90.9090909090909</v>
      </c>
      <c r="K21" s="42">
        <v>88</v>
      </c>
      <c r="L21" s="41">
        <v>0</v>
      </c>
      <c r="M21" s="42">
        <v>82</v>
      </c>
      <c r="N21" s="41">
        <v>0</v>
      </c>
      <c r="O21" s="40">
        <v>101</v>
      </c>
      <c r="P21" s="39">
        <v>3.296703296703297</v>
      </c>
      <c r="Q21" s="42">
        <v>91</v>
      </c>
      <c r="R21" s="41">
        <v>4.651162790697675</v>
      </c>
      <c r="S21" s="42">
        <v>86</v>
      </c>
      <c r="T21" s="41">
        <v>96.29629629629629</v>
      </c>
      <c r="U21" s="42">
        <v>81</v>
      </c>
      <c r="V21" s="41">
        <v>70.2127659574468</v>
      </c>
      <c r="W21" s="40">
        <v>94</v>
      </c>
    </row>
    <row r="22" spans="2:23" ht="15">
      <c r="B22" s="10"/>
      <c r="C22" s="36" t="s">
        <v>7</v>
      </c>
      <c r="D22" s="27">
        <v>0</v>
      </c>
      <c r="E22" s="28">
        <v>216</v>
      </c>
      <c r="F22" s="27">
        <v>85.71428571428571</v>
      </c>
      <c r="G22" s="28">
        <v>210</v>
      </c>
      <c r="H22" s="27">
        <v>82.72727272727273</v>
      </c>
      <c r="I22" s="18">
        <v>110</v>
      </c>
      <c r="J22" s="17">
        <v>61.78861788617886</v>
      </c>
      <c r="K22" s="18">
        <v>123</v>
      </c>
      <c r="L22" s="17">
        <v>0</v>
      </c>
      <c r="M22" s="18">
        <v>75</v>
      </c>
      <c r="N22" s="17">
        <v>0</v>
      </c>
      <c r="O22" s="28">
        <v>88</v>
      </c>
      <c r="P22" s="20">
        <v>4.040404040404041</v>
      </c>
      <c r="Q22" s="18">
        <v>99</v>
      </c>
      <c r="R22" s="17">
        <v>6.25</v>
      </c>
      <c r="S22" s="18">
        <v>96</v>
      </c>
      <c r="T22" s="17">
        <v>96.29629629629629</v>
      </c>
      <c r="U22" s="18">
        <v>81</v>
      </c>
      <c r="V22" s="17">
        <v>80.48780487804879</v>
      </c>
      <c r="W22" s="28">
        <v>82</v>
      </c>
    </row>
    <row r="23" spans="2:23" ht="15">
      <c r="B23" s="10"/>
      <c r="C23" s="36" t="s">
        <v>8</v>
      </c>
      <c r="D23" s="27">
        <v>0</v>
      </c>
      <c r="E23" s="28">
        <v>236</v>
      </c>
      <c r="F23" s="27">
        <v>94.85981308411215</v>
      </c>
      <c r="G23" s="28">
        <v>214</v>
      </c>
      <c r="H23" s="27">
        <v>92.92929292929293</v>
      </c>
      <c r="I23" s="18">
        <v>99</v>
      </c>
      <c r="J23" s="17">
        <v>86.45833333333334</v>
      </c>
      <c r="K23" s="18">
        <v>96</v>
      </c>
      <c r="L23" s="17">
        <v>0</v>
      </c>
      <c r="M23" s="18">
        <v>77</v>
      </c>
      <c r="N23" s="17">
        <v>0</v>
      </c>
      <c r="O23" s="28">
        <v>73</v>
      </c>
      <c r="P23" s="20">
        <v>1.3888888888888888</v>
      </c>
      <c r="Q23" s="18">
        <v>72</v>
      </c>
      <c r="R23" s="17">
        <v>9.090909090909092</v>
      </c>
      <c r="S23" s="18">
        <v>88</v>
      </c>
      <c r="T23" s="17">
        <v>87.20930232558139</v>
      </c>
      <c r="U23" s="18">
        <v>86</v>
      </c>
      <c r="V23" s="17">
        <v>87.67123287671232</v>
      </c>
      <c r="W23" s="28">
        <v>73</v>
      </c>
    </row>
    <row r="24" spans="2:23" ht="15">
      <c r="B24" s="10"/>
      <c r="C24" s="48" t="s">
        <v>11</v>
      </c>
      <c r="D24" s="29">
        <v>0</v>
      </c>
      <c r="E24" s="30"/>
      <c r="F24" s="29">
        <v>91.27944916768702</v>
      </c>
      <c r="G24" s="30"/>
      <c r="H24" s="29">
        <v>87.86945762849378</v>
      </c>
      <c r="I24" s="11"/>
      <c r="J24" s="19">
        <v>79.71868070953437</v>
      </c>
      <c r="K24" s="11"/>
      <c r="L24" s="19">
        <v>0</v>
      </c>
      <c r="M24" s="11"/>
      <c r="N24" s="19">
        <v>0</v>
      </c>
      <c r="O24" s="30"/>
      <c r="P24" s="14">
        <v>2.9086654086654087</v>
      </c>
      <c r="Q24" s="11"/>
      <c r="R24" s="19">
        <v>6.66402396053559</v>
      </c>
      <c r="S24" s="11"/>
      <c r="T24" s="19">
        <v>93.26729830605798</v>
      </c>
      <c r="U24" s="11"/>
      <c r="V24" s="19">
        <v>79.4572679040693</v>
      </c>
      <c r="W24" s="30"/>
    </row>
    <row r="25" spans="2:23" ht="15.75" thickBot="1">
      <c r="B25" s="10"/>
      <c r="C25" s="49" t="s">
        <v>12</v>
      </c>
      <c r="D25" s="31">
        <v>0</v>
      </c>
      <c r="E25" s="34"/>
      <c r="F25" s="31">
        <v>4.885155025129378</v>
      </c>
      <c r="G25" s="34"/>
      <c r="H25" s="31">
        <v>5.101508614432036</v>
      </c>
      <c r="I25" s="32"/>
      <c r="J25" s="43">
        <v>15.686544405529482</v>
      </c>
      <c r="K25" s="32"/>
      <c r="L25" s="43">
        <v>0</v>
      </c>
      <c r="M25" s="32"/>
      <c r="N25" s="43">
        <v>0</v>
      </c>
      <c r="O25" s="34"/>
      <c r="P25" s="33">
        <v>1.3676853445121377</v>
      </c>
      <c r="Q25" s="32"/>
      <c r="R25" s="43">
        <v>2.2486437429000183</v>
      </c>
      <c r="S25" s="32"/>
      <c r="T25" s="43">
        <v>5.246378415116753</v>
      </c>
      <c r="U25" s="32"/>
      <c r="V25" s="43">
        <v>8.774737696012696</v>
      </c>
      <c r="W25" s="34"/>
    </row>
    <row r="28" spans="6:23" ht="15">
      <c r="F28" s="552"/>
      <c r="G28" s="552"/>
      <c r="H28" s="552"/>
      <c r="I28" s="552"/>
      <c r="J28" s="552"/>
      <c r="K28" s="552"/>
      <c r="L28" s="552"/>
      <c r="M28" s="552"/>
      <c r="N28" s="552"/>
      <c r="O28" s="552"/>
      <c r="P28" s="552"/>
      <c r="Q28" s="552"/>
      <c r="R28" s="552"/>
      <c r="S28" s="552"/>
      <c r="T28" s="552"/>
      <c r="U28" s="552"/>
      <c r="V28" s="552"/>
      <c r="W28" s="5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54"/>
  <sheetViews>
    <sheetView zoomScale="90" zoomScaleNormal="90" zoomScalePageLayoutView="0" workbookViewId="0" topLeftCell="A15">
      <selection activeCell="D56" sqref="D56"/>
    </sheetView>
  </sheetViews>
  <sheetFormatPr defaultColWidth="9.140625" defaultRowHeight="15"/>
  <cols>
    <col min="3" max="3" width="13.00390625" style="0" customWidth="1"/>
  </cols>
  <sheetData>
    <row r="2" ht="15">
      <c r="B2" s="664" t="s">
        <v>94</v>
      </c>
    </row>
    <row r="4" s="552" customFormat="1" ht="15">
      <c r="B4" s="558" t="s">
        <v>122</v>
      </c>
    </row>
    <row r="5" s="552" customFormat="1" ht="15">
      <c r="B5" s="657"/>
    </row>
    <row r="6" ht="15" customHeight="1" thickBot="1"/>
    <row r="7" spans="2:39" ht="15" customHeight="1">
      <c r="B7" s="558" t="s">
        <v>78</v>
      </c>
      <c r="C7" s="53"/>
      <c r="D7" s="585" t="s">
        <v>65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2"/>
      <c r="P7" s="585" t="s">
        <v>66</v>
      </c>
      <c r="Q7" s="93"/>
      <c r="R7" s="93"/>
      <c r="S7" s="93"/>
      <c r="T7" s="93"/>
      <c r="U7" s="93"/>
      <c r="V7" s="93"/>
      <c r="W7" s="93"/>
      <c r="X7" s="93"/>
      <c r="Y7" s="93"/>
      <c r="Z7" s="93"/>
      <c r="AA7" s="94"/>
      <c r="AB7" s="585" t="s">
        <v>67</v>
      </c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4"/>
    </row>
    <row r="8" spans="2:39" ht="15">
      <c r="B8" s="52"/>
      <c r="C8" s="53"/>
      <c r="D8" s="63" t="s">
        <v>0</v>
      </c>
      <c r="E8" s="60"/>
      <c r="F8" s="55" t="s">
        <v>14</v>
      </c>
      <c r="G8" s="55"/>
      <c r="H8" s="54" t="s">
        <v>15</v>
      </c>
      <c r="I8" s="55"/>
      <c r="J8" s="54" t="s">
        <v>1</v>
      </c>
      <c r="K8" s="55"/>
      <c r="L8" s="54" t="s">
        <v>2</v>
      </c>
      <c r="M8" s="60"/>
      <c r="N8" s="55" t="s">
        <v>3</v>
      </c>
      <c r="O8" s="75"/>
      <c r="P8" s="95" t="s">
        <v>0</v>
      </c>
      <c r="Q8" s="92"/>
      <c r="R8" s="85" t="s">
        <v>14</v>
      </c>
      <c r="S8" s="85"/>
      <c r="T8" s="84" t="s">
        <v>15</v>
      </c>
      <c r="U8" s="85"/>
      <c r="V8" s="84" t="s">
        <v>1</v>
      </c>
      <c r="W8" s="85"/>
      <c r="X8" s="84" t="s">
        <v>2</v>
      </c>
      <c r="Y8" s="92"/>
      <c r="Z8" s="85" t="s">
        <v>3</v>
      </c>
      <c r="AA8" s="106"/>
      <c r="AB8" s="95" t="s">
        <v>0</v>
      </c>
      <c r="AC8" s="92"/>
      <c r="AD8" s="85" t="s">
        <v>14</v>
      </c>
      <c r="AE8" s="85"/>
      <c r="AF8" s="84" t="s">
        <v>15</v>
      </c>
      <c r="AG8" s="85"/>
      <c r="AH8" s="84" t="s">
        <v>1</v>
      </c>
      <c r="AI8" s="85"/>
      <c r="AJ8" s="84" t="s">
        <v>2</v>
      </c>
      <c r="AK8" s="92"/>
      <c r="AL8" s="85" t="s">
        <v>3</v>
      </c>
      <c r="AM8" s="106"/>
    </row>
    <row r="9" spans="2:39" ht="15.75" thickBot="1">
      <c r="B9" s="52"/>
      <c r="C9" s="53"/>
      <c r="D9" s="82" t="s">
        <v>4</v>
      </c>
      <c r="E9" s="73" t="s">
        <v>5</v>
      </c>
      <c r="F9" s="83" t="s">
        <v>4</v>
      </c>
      <c r="G9" s="73" t="s">
        <v>5</v>
      </c>
      <c r="H9" s="83" t="s">
        <v>4</v>
      </c>
      <c r="I9" s="73" t="s">
        <v>5</v>
      </c>
      <c r="J9" s="83" t="s">
        <v>4</v>
      </c>
      <c r="K9" s="73" t="s">
        <v>5</v>
      </c>
      <c r="L9" s="83" t="s">
        <v>4</v>
      </c>
      <c r="M9" s="73" t="s">
        <v>5</v>
      </c>
      <c r="N9" s="83" t="s">
        <v>4</v>
      </c>
      <c r="O9" s="74" t="s">
        <v>5</v>
      </c>
      <c r="P9" s="112" t="s">
        <v>4</v>
      </c>
      <c r="Q9" s="99" t="s">
        <v>5</v>
      </c>
      <c r="R9" s="113" t="s">
        <v>4</v>
      </c>
      <c r="S9" s="99" t="s">
        <v>5</v>
      </c>
      <c r="T9" s="113" t="s">
        <v>4</v>
      </c>
      <c r="U9" s="99" t="s">
        <v>5</v>
      </c>
      <c r="V9" s="113" t="s">
        <v>4</v>
      </c>
      <c r="W9" s="99" t="s">
        <v>5</v>
      </c>
      <c r="X9" s="113" t="s">
        <v>4</v>
      </c>
      <c r="Y9" s="99" t="s">
        <v>5</v>
      </c>
      <c r="Z9" s="113" t="s">
        <v>4</v>
      </c>
      <c r="AA9" s="100" t="s">
        <v>5</v>
      </c>
      <c r="AB9" s="112" t="s">
        <v>4</v>
      </c>
      <c r="AC9" s="99" t="s">
        <v>5</v>
      </c>
      <c r="AD9" s="113" t="s">
        <v>4</v>
      </c>
      <c r="AE9" s="99" t="s">
        <v>5</v>
      </c>
      <c r="AF9" s="113" t="s">
        <v>4</v>
      </c>
      <c r="AG9" s="99" t="s">
        <v>5</v>
      </c>
      <c r="AH9" s="113" t="s">
        <v>4</v>
      </c>
      <c r="AI9" s="99" t="s">
        <v>5</v>
      </c>
      <c r="AJ9" s="113" t="s">
        <v>4</v>
      </c>
      <c r="AK9" s="99" t="s">
        <v>5</v>
      </c>
      <c r="AL9" s="113" t="s">
        <v>4</v>
      </c>
      <c r="AM9" s="100" t="s">
        <v>5</v>
      </c>
    </row>
    <row r="10" spans="2:39" ht="15">
      <c r="B10" s="68" t="s">
        <v>6</v>
      </c>
      <c r="C10" s="69" t="s">
        <v>16</v>
      </c>
      <c r="D10" s="64">
        <v>0</v>
      </c>
      <c r="E10" s="58">
        <v>37</v>
      </c>
      <c r="F10" s="57">
        <v>0</v>
      </c>
      <c r="G10" s="58">
        <v>36</v>
      </c>
      <c r="H10" s="57">
        <v>0</v>
      </c>
      <c r="I10" s="58">
        <v>40</v>
      </c>
      <c r="J10" s="57">
        <v>0</v>
      </c>
      <c r="K10" s="58">
        <v>34</v>
      </c>
      <c r="L10" s="57">
        <v>59.375</v>
      </c>
      <c r="M10" s="58">
        <v>32</v>
      </c>
      <c r="N10" s="57">
        <v>76.74418604651163</v>
      </c>
      <c r="O10" s="65">
        <v>43</v>
      </c>
      <c r="P10" s="101">
        <v>0</v>
      </c>
      <c r="Q10" s="105">
        <v>66</v>
      </c>
      <c r="R10" s="104">
        <v>1.9230769230769231</v>
      </c>
      <c r="S10" s="105">
        <v>52</v>
      </c>
      <c r="T10" s="104">
        <v>88.57142857142857</v>
      </c>
      <c r="U10" s="105">
        <v>70</v>
      </c>
      <c r="V10" s="104">
        <v>90.38461538461539</v>
      </c>
      <c r="W10" s="105">
        <v>52</v>
      </c>
      <c r="X10" s="104">
        <v>100</v>
      </c>
      <c r="Y10" s="105">
        <v>51</v>
      </c>
      <c r="Z10" s="104">
        <v>100</v>
      </c>
      <c r="AA10" s="103">
        <v>46</v>
      </c>
      <c r="AB10" s="101">
        <v>6.8181818181818175</v>
      </c>
      <c r="AC10" s="105">
        <v>44</v>
      </c>
      <c r="AD10" s="104">
        <v>87.2340425531915</v>
      </c>
      <c r="AE10" s="105">
        <v>47</v>
      </c>
      <c r="AF10" s="104">
        <v>100</v>
      </c>
      <c r="AG10" s="105">
        <v>41</v>
      </c>
      <c r="AH10" s="104">
        <v>100</v>
      </c>
      <c r="AI10" s="105">
        <v>45</v>
      </c>
      <c r="AJ10" s="104">
        <v>96.29629629629629</v>
      </c>
      <c r="AK10" s="105">
        <v>54</v>
      </c>
      <c r="AL10" s="102">
        <v>100</v>
      </c>
      <c r="AM10" s="103">
        <v>44</v>
      </c>
    </row>
    <row r="11" spans="2:39" ht="15">
      <c r="B11" s="70"/>
      <c r="C11" s="67" t="s">
        <v>17</v>
      </c>
      <c r="D11" s="64">
        <v>0</v>
      </c>
      <c r="E11" s="58">
        <v>40</v>
      </c>
      <c r="F11" s="57">
        <v>0</v>
      </c>
      <c r="G11" s="58">
        <v>31</v>
      </c>
      <c r="H11" s="57">
        <v>0</v>
      </c>
      <c r="I11" s="58">
        <v>35</v>
      </c>
      <c r="J11" s="57">
        <v>0</v>
      </c>
      <c r="K11" s="58">
        <v>46</v>
      </c>
      <c r="L11" s="57">
        <v>55.00000000000001</v>
      </c>
      <c r="M11" s="58">
        <v>60</v>
      </c>
      <c r="N11" s="57">
        <v>84.31372549019608</v>
      </c>
      <c r="O11" s="65">
        <v>51</v>
      </c>
      <c r="P11" s="96">
        <v>0</v>
      </c>
      <c r="Q11" s="89">
        <v>44</v>
      </c>
      <c r="R11" s="88">
        <v>9.30232558139535</v>
      </c>
      <c r="S11" s="89">
        <v>43</v>
      </c>
      <c r="T11" s="88">
        <v>84.61538461538461</v>
      </c>
      <c r="U11" s="89">
        <v>39</v>
      </c>
      <c r="V11" s="88">
        <v>91.11111111111111</v>
      </c>
      <c r="W11" s="89">
        <v>45</v>
      </c>
      <c r="X11" s="88">
        <v>98</v>
      </c>
      <c r="Y11" s="89">
        <v>50</v>
      </c>
      <c r="Z11" s="88">
        <v>100</v>
      </c>
      <c r="AA11" s="97">
        <v>56</v>
      </c>
      <c r="AB11" s="96">
        <v>2.3255813953488373</v>
      </c>
      <c r="AC11" s="89">
        <v>43</v>
      </c>
      <c r="AD11" s="88">
        <v>90</v>
      </c>
      <c r="AE11" s="89">
        <v>40</v>
      </c>
      <c r="AF11" s="88">
        <v>100</v>
      </c>
      <c r="AG11" s="89">
        <v>40</v>
      </c>
      <c r="AH11" s="88">
        <v>97.67441860465115</v>
      </c>
      <c r="AI11" s="89">
        <v>43</v>
      </c>
      <c r="AJ11" s="88">
        <v>97.82608695652173</v>
      </c>
      <c r="AK11" s="89">
        <v>46</v>
      </c>
      <c r="AL11" s="91">
        <v>96.15384615384616</v>
      </c>
      <c r="AM11" s="97">
        <v>52</v>
      </c>
    </row>
    <row r="12" spans="2:39" ht="15">
      <c r="B12" s="70"/>
      <c r="C12" s="67" t="s">
        <v>18</v>
      </c>
      <c r="D12" s="64">
        <v>1.7241379310344827</v>
      </c>
      <c r="E12" s="58">
        <v>58</v>
      </c>
      <c r="F12" s="57">
        <v>2.7777777777777777</v>
      </c>
      <c r="G12" s="58">
        <v>36</v>
      </c>
      <c r="H12" s="57">
        <v>2.5</v>
      </c>
      <c r="I12" s="58">
        <v>40</v>
      </c>
      <c r="J12" s="57">
        <v>6.8181818181818175</v>
      </c>
      <c r="K12" s="58">
        <v>44</v>
      </c>
      <c r="L12" s="57">
        <v>44.44444444444444</v>
      </c>
      <c r="M12" s="58">
        <v>45</v>
      </c>
      <c r="N12" s="57">
        <v>89.79591836734694</v>
      </c>
      <c r="O12" s="65">
        <v>49</v>
      </c>
      <c r="P12" s="96">
        <v>2.3255813953488373</v>
      </c>
      <c r="Q12" s="89">
        <v>43</v>
      </c>
      <c r="R12" s="88">
        <v>3.0303030303030303</v>
      </c>
      <c r="S12" s="89">
        <v>33</v>
      </c>
      <c r="T12" s="88">
        <v>53.84615384615385</v>
      </c>
      <c r="U12" s="89">
        <v>39</v>
      </c>
      <c r="V12" s="88">
        <v>92.5</v>
      </c>
      <c r="W12" s="89">
        <v>40</v>
      </c>
      <c r="X12" s="88">
        <v>95.45454545454545</v>
      </c>
      <c r="Y12" s="89">
        <v>44</v>
      </c>
      <c r="Z12" s="88">
        <v>96.72131147540983</v>
      </c>
      <c r="AA12" s="97">
        <v>61</v>
      </c>
      <c r="AB12" s="96">
        <v>9.30232558139535</v>
      </c>
      <c r="AC12" s="89">
        <v>43</v>
      </c>
      <c r="AD12" s="88">
        <v>95.45454545454545</v>
      </c>
      <c r="AE12" s="89">
        <v>44</v>
      </c>
      <c r="AF12" s="88">
        <v>100</v>
      </c>
      <c r="AG12" s="89">
        <v>40</v>
      </c>
      <c r="AH12" s="88">
        <v>100</v>
      </c>
      <c r="AI12" s="89">
        <v>46</v>
      </c>
      <c r="AJ12" s="88">
        <v>98.0392156862745</v>
      </c>
      <c r="AK12" s="89">
        <v>51</v>
      </c>
      <c r="AL12" s="91">
        <v>100</v>
      </c>
      <c r="AM12" s="97">
        <v>19</v>
      </c>
    </row>
    <row r="13" spans="2:39" ht="15">
      <c r="B13" s="70"/>
      <c r="C13" s="67" t="s">
        <v>19</v>
      </c>
      <c r="D13" s="64">
        <v>0</v>
      </c>
      <c r="E13" s="58">
        <v>33</v>
      </c>
      <c r="F13" s="57">
        <v>0</v>
      </c>
      <c r="G13" s="58">
        <v>48</v>
      </c>
      <c r="H13" s="57">
        <v>0</v>
      </c>
      <c r="I13" s="58">
        <v>47</v>
      </c>
      <c r="J13" s="57">
        <v>7.317073170731707</v>
      </c>
      <c r="K13" s="58">
        <v>41</v>
      </c>
      <c r="L13" s="57">
        <v>50</v>
      </c>
      <c r="M13" s="58">
        <v>52</v>
      </c>
      <c r="N13" s="57">
        <v>87.5</v>
      </c>
      <c r="O13" s="65">
        <v>40</v>
      </c>
      <c r="P13" s="96">
        <v>0</v>
      </c>
      <c r="Q13" s="89">
        <v>53</v>
      </c>
      <c r="R13" s="88">
        <v>20.51282051282051</v>
      </c>
      <c r="S13" s="89">
        <v>39</v>
      </c>
      <c r="T13" s="88">
        <v>83.87096774193549</v>
      </c>
      <c r="U13" s="89">
        <v>62</v>
      </c>
      <c r="V13" s="88">
        <v>91.83673469387756</v>
      </c>
      <c r="W13" s="89">
        <v>49</v>
      </c>
      <c r="X13" s="88">
        <v>95.83333333333334</v>
      </c>
      <c r="Y13" s="89">
        <v>48</v>
      </c>
      <c r="Z13" s="88">
        <v>100</v>
      </c>
      <c r="AA13" s="97">
        <v>37</v>
      </c>
      <c r="AB13" s="96">
        <v>5</v>
      </c>
      <c r="AC13" s="89">
        <v>40</v>
      </c>
      <c r="AD13" s="88">
        <v>91.17647058823529</v>
      </c>
      <c r="AE13" s="89">
        <v>34</v>
      </c>
      <c r="AF13" s="88">
        <v>93.75</v>
      </c>
      <c r="AG13" s="89">
        <v>32</v>
      </c>
      <c r="AH13" s="88">
        <v>100</v>
      </c>
      <c r="AI13" s="89">
        <v>42</v>
      </c>
      <c r="AJ13" s="88">
        <v>95.45454545454545</v>
      </c>
      <c r="AK13" s="89">
        <v>44</v>
      </c>
      <c r="AL13" s="91">
        <v>95.1219512195122</v>
      </c>
      <c r="AM13" s="97">
        <v>41</v>
      </c>
    </row>
    <row r="14" spans="2:39" ht="15">
      <c r="B14" s="70"/>
      <c r="C14" s="67" t="s">
        <v>54</v>
      </c>
      <c r="D14" s="64">
        <v>0</v>
      </c>
      <c r="E14" s="58">
        <v>38</v>
      </c>
      <c r="F14" s="57">
        <v>2</v>
      </c>
      <c r="G14" s="58">
        <v>50</v>
      </c>
      <c r="H14" s="57">
        <v>0</v>
      </c>
      <c r="I14" s="58">
        <v>52</v>
      </c>
      <c r="J14" s="57">
        <v>2.7027027027027026</v>
      </c>
      <c r="K14" s="58">
        <v>37</v>
      </c>
      <c r="L14" s="57">
        <v>39.02439024390244</v>
      </c>
      <c r="M14" s="58">
        <v>41</v>
      </c>
      <c r="N14" s="57">
        <v>77.5</v>
      </c>
      <c r="O14" s="65">
        <v>40</v>
      </c>
      <c r="P14" s="96">
        <v>2.1739130434782608</v>
      </c>
      <c r="Q14" s="89">
        <v>46</v>
      </c>
      <c r="R14" s="88">
        <v>11.538461538461538</v>
      </c>
      <c r="S14" s="89">
        <v>26</v>
      </c>
      <c r="T14" s="88">
        <v>78.37837837837837</v>
      </c>
      <c r="U14" s="89">
        <v>37</v>
      </c>
      <c r="V14" s="88">
        <v>90</v>
      </c>
      <c r="W14" s="89">
        <v>30</v>
      </c>
      <c r="X14" s="88">
        <v>95.45454545454545</v>
      </c>
      <c r="Y14" s="89">
        <v>44</v>
      </c>
      <c r="Z14" s="88">
        <v>97.22222222222221</v>
      </c>
      <c r="AA14" s="97">
        <v>36</v>
      </c>
      <c r="AB14" s="96">
        <v>9.090909090909092</v>
      </c>
      <c r="AC14" s="89">
        <v>44</v>
      </c>
      <c r="AD14" s="88">
        <v>87.17948717948718</v>
      </c>
      <c r="AE14" s="89">
        <v>39</v>
      </c>
      <c r="AF14" s="88">
        <v>100</v>
      </c>
      <c r="AG14" s="89">
        <v>40</v>
      </c>
      <c r="AH14" s="88">
        <v>96.96969696969697</v>
      </c>
      <c r="AI14" s="89">
        <v>33</v>
      </c>
      <c r="AJ14" s="88">
        <v>92.5</v>
      </c>
      <c r="AK14" s="89">
        <v>40</v>
      </c>
      <c r="AL14" s="91">
        <v>92.6829268292683</v>
      </c>
      <c r="AM14" s="97">
        <v>41</v>
      </c>
    </row>
    <row r="15" spans="2:39" ht="15">
      <c r="B15" s="70" t="s">
        <v>7</v>
      </c>
      <c r="C15" s="67" t="s">
        <v>55</v>
      </c>
      <c r="D15" s="64">
        <v>0</v>
      </c>
      <c r="E15" s="58">
        <v>65</v>
      </c>
      <c r="F15" s="57">
        <v>3.6363636363636362</v>
      </c>
      <c r="G15" s="58">
        <v>55</v>
      </c>
      <c r="H15" s="57">
        <v>7.317073170731707</v>
      </c>
      <c r="I15" s="58">
        <v>41</v>
      </c>
      <c r="J15" s="57">
        <v>21.73913043478261</v>
      </c>
      <c r="K15" s="58">
        <v>46</v>
      </c>
      <c r="L15" s="57">
        <v>30.357142857142854</v>
      </c>
      <c r="M15" s="58">
        <v>56</v>
      </c>
      <c r="N15" s="57">
        <v>47.5</v>
      </c>
      <c r="O15" s="65">
        <v>40</v>
      </c>
      <c r="P15" s="96">
        <v>0</v>
      </c>
      <c r="Q15" s="89">
        <v>66</v>
      </c>
      <c r="R15" s="88">
        <v>48.275862068965516</v>
      </c>
      <c r="S15" s="89">
        <v>58</v>
      </c>
      <c r="T15" s="88">
        <v>58.139534883720934</v>
      </c>
      <c r="U15" s="89">
        <v>43</v>
      </c>
      <c r="V15" s="88">
        <v>89.1891891891892</v>
      </c>
      <c r="W15" s="89">
        <v>37</v>
      </c>
      <c r="X15" s="88">
        <v>91.07142857142857</v>
      </c>
      <c r="Y15" s="89">
        <v>56</v>
      </c>
      <c r="Z15" s="88">
        <v>97.5609756097561</v>
      </c>
      <c r="AA15" s="97">
        <v>41</v>
      </c>
      <c r="AB15" s="96">
        <v>12.121212121212121</v>
      </c>
      <c r="AC15" s="89">
        <v>33</v>
      </c>
      <c r="AD15" s="88">
        <v>97.95918367346938</v>
      </c>
      <c r="AE15" s="89">
        <v>49</v>
      </c>
      <c r="AF15" s="88">
        <v>98.0392156862745</v>
      </c>
      <c r="AG15" s="89">
        <v>51</v>
      </c>
      <c r="AH15" s="88">
        <v>91.42857142857143</v>
      </c>
      <c r="AI15" s="89">
        <v>35</v>
      </c>
      <c r="AJ15" s="88">
        <v>93.18181818181817</v>
      </c>
      <c r="AK15" s="89">
        <v>44</v>
      </c>
      <c r="AL15" s="91">
        <v>93.65079365079364</v>
      </c>
      <c r="AM15" s="97">
        <v>63</v>
      </c>
    </row>
    <row r="16" spans="2:39" ht="15">
      <c r="B16" s="70"/>
      <c r="C16" s="67" t="s">
        <v>56</v>
      </c>
      <c r="D16" s="64">
        <v>0</v>
      </c>
      <c r="E16" s="58">
        <v>53</v>
      </c>
      <c r="F16" s="57">
        <v>1.6666666666666667</v>
      </c>
      <c r="G16" s="58">
        <v>60</v>
      </c>
      <c r="H16" s="57">
        <v>0</v>
      </c>
      <c r="I16" s="58">
        <v>40</v>
      </c>
      <c r="J16" s="57">
        <v>6.666666666666667</v>
      </c>
      <c r="K16" s="58">
        <v>45</v>
      </c>
      <c r="L16" s="57">
        <v>22.641509433962266</v>
      </c>
      <c r="M16" s="58">
        <v>53</v>
      </c>
      <c r="N16" s="57">
        <v>56.86274509803921</v>
      </c>
      <c r="O16" s="65">
        <v>51</v>
      </c>
      <c r="P16" s="96">
        <v>0</v>
      </c>
      <c r="Q16" s="89">
        <v>46</v>
      </c>
      <c r="R16" s="88">
        <v>42.30769230769231</v>
      </c>
      <c r="S16" s="89">
        <v>52</v>
      </c>
      <c r="T16" s="88">
        <v>60</v>
      </c>
      <c r="U16" s="89">
        <v>40</v>
      </c>
      <c r="V16" s="88">
        <v>35.84905660377358</v>
      </c>
      <c r="W16" s="89">
        <v>53</v>
      </c>
      <c r="X16" s="88">
        <v>90</v>
      </c>
      <c r="Y16" s="89">
        <v>50</v>
      </c>
      <c r="Z16" s="88">
        <v>93.18181818181817</v>
      </c>
      <c r="AA16" s="97">
        <v>44</v>
      </c>
      <c r="AB16" s="96">
        <v>10</v>
      </c>
      <c r="AC16" s="89">
        <v>40</v>
      </c>
      <c r="AD16" s="88">
        <v>93.75</v>
      </c>
      <c r="AE16" s="89">
        <v>48</v>
      </c>
      <c r="AF16" s="88">
        <v>97.72727272727273</v>
      </c>
      <c r="AG16" s="89">
        <v>44</v>
      </c>
      <c r="AH16" s="88">
        <v>97.14285714285714</v>
      </c>
      <c r="AI16" s="89">
        <v>35</v>
      </c>
      <c r="AJ16" s="88">
        <v>90.2439024390244</v>
      </c>
      <c r="AK16" s="89">
        <v>41</v>
      </c>
      <c r="AL16" s="91">
        <v>95.45454545454545</v>
      </c>
      <c r="AM16" s="97">
        <v>44</v>
      </c>
    </row>
    <row r="17" spans="2:39" ht="15">
      <c r="B17" s="70"/>
      <c r="C17" s="67" t="s">
        <v>57</v>
      </c>
      <c r="D17" s="64">
        <v>0</v>
      </c>
      <c r="E17" s="58">
        <v>54</v>
      </c>
      <c r="F17" s="57">
        <v>0</v>
      </c>
      <c r="G17" s="58">
        <v>47</v>
      </c>
      <c r="H17" s="57">
        <v>0</v>
      </c>
      <c r="I17" s="58">
        <v>53</v>
      </c>
      <c r="J17" s="57">
        <v>6.451612903225806</v>
      </c>
      <c r="K17" s="58">
        <v>31</v>
      </c>
      <c r="L17" s="57">
        <v>57.14285714285714</v>
      </c>
      <c r="M17" s="58">
        <v>42</v>
      </c>
      <c r="N17" s="57">
        <v>43.90243902439025</v>
      </c>
      <c r="O17" s="65">
        <v>41</v>
      </c>
      <c r="P17" s="96">
        <v>3.0303030303030303</v>
      </c>
      <c r="Q17" s="89">
        <v>33</v>
      </c>
      <c r="R17" s="88">
        <v>58.139534883720934</v>
      </c>
      <c r="S17" s="89">
        <v>43</v>
      </c>
      <c r="T17" s="88">
        <v>60.97560975609756</v>
      </c>
      <c r="U17" s="89">
        <v>41</v>
      </c>
      <c r="V17" s="88">
        <v>92.3076923076923</v>
      </c>
      <c r="W17" s="89">
        <v>39</v>
      </c>
      <c r="X17" s="88">
        <v>97.91666666666666</v>
      </c>
      <c r="Y17" s="89">
        <v>48</v>
      </c>
      <c r="Z17" s="88">
        <v>97.72727272727273</v>
      </c>
      <c r="AA17" s="97">
        <v>44</v>
      </c>
      <c r="AB17" s="96">
        <v>8.108108108108109</v>
      </c>
      <c r="AC17" s="89">
        <v>37</v>
      </c>
      <c r="AD17" s="88">
        <v>96.72131147540983</v>
      </c>
      <c r="AE17" s="89">
        <v>61</v>
      </c>
      <c r="AF17" s="88">
        <v>98.07692307692307</v>
      </c>
      <c r="AG17" s="89">
        <v>52</v>
      </c>
      <c r="AH17" s="88">
        <v>95.65217391304348</v>
      </c>
      <c r="AI17" s="89">
        <v>46</v>
      </c>
      <c r="AJ17" s="88">
        <v>98.27586206896551</v>
      </c>
      <c r="AK17" s="89">
        <v>58</v>
      </c>
      <c r="AL17" s="91">
        <v>93.61702127659575</v>
      </c>
      <c r="AM17" s="97">
        <v>47</v>
      </c>
    </row>
    <row r="18" spans="2:39" ht="15">
      <c r="B18" s="70"/>
      <c r="C18" s="67" t="s">
        <v>58</v>
      </c>
      <c r="D18" s="64">
        <v>0</v>
      </c>
      <c r="E18" s="58">
        <v>34</v>
      </c>
      <c r="F18" s="57">
        <v>0</v>
      </c>
      <c r="G18" s="58">
        <v>44</v>
      </c>
      <c r="H18" s="57">
        <v>3.6363636363636362</v>
      </c>
      <c r="I18" s="58">
        <v>55</v>
      </c>
      <c r="J18" s="57">
        <v>6.976744186046512</v>
      </c>
      <c r="K18" s="58">
        <v>43</v>
      </c>
      <c r="L18" s="57">
        <v>45</v>
      </c>
      <c r="M18" s="58">
        <v>40</v>
      </c>
      <c r="N18" s="57">
        <v>50</v>
      </c>
      <c r="O18" s="65">
        <v>44</v>
      </c>
      <c r="P18" s="96">
        <v>0</v>
      </c>
      <c r="Q18" s="89">
        <v>35</v>
      </c>
      <c r="R18" s="88">
        <v>59.61538461538461</v>
      </c>
      <c r="S18" s="89">
        <v>52</v>
      </c>
      <c r="T18" s="88">
        <v>65.9090909090909</v>
      </c>
      <c r="U18" s="89">
        <v>44</v>
      </c>
      <c r="V18" s="88">
        <v>96.49122807017544</v>
      </c>
      <c r="W18" s="89">
        <v>57</v>
      </c>
      <c r="X18" s="88">
        <v>97.82608695652173</v>
      </c>
      <c r="Y18" s="89">
        <v>46</v>
      </c>
      <c r="Z18" s="88">
        <v>96.42857142857143</v>
      </c>
      <c r="AA18" s="97">
        <v>56</v>
      </c>
      <c r="AB18" s="96">
        <v>8.47457627118644</v>
      </c>
      <c r="AC18" s="89">
        <v>59</v>
      </c>
      <c r="AD18" s="88">
        <v>93.47826086956522</v>
      </c>
      <c r="AE18" s="89">
        <v>46</v>
      </c>
      <c r="AF18" s="88">
        <v>95.65217391304348</v>
      </c>
      <c r="AG18" s="89">
        <v>46</v>
      </c>
      <c r="AH18" s="88">
        <v>95.74468085106383</v>
      </c>
      <c r="AI18" s="89">
        <v>47</v>
      </c>
      <c r="AJ18" s="88">
        <v>92.3076923076923</v>
      </c>
      <c r="AK18" s="89">
        <v>39</v>
      </c>
      <c r="AL18" s="91">
        <v>92.5</v>
      </c>
      <c r="AM18" s="97">
        <v>40</v>
      </c>
    </row>
    <row r="19" spans="2:39" ht="15">
      <c r="B19" s="70"/>
      <c r="C19" s="67" t="s">
        <v>59</v>
      </c>
      <c r="D19" s="64">
        <v>0</v>
      </c>
      <c r="E19" s="58">
        <v>54</v>
      </c>
      <c r="F19" s="57">
        <v>2.083333333333333</v>
      </c>
      <c r="G19" s="58">
        <v>48</v>
      </c>
      <c r="H19" s="57">
        <v>0</v>
      </c>
      <c r="I19" s="58">
        <v>62</v>
      </c>
      <c r="J19" s="57">
        <v>5.405405405405405</v>
      </c>
      <c r="K19" s="58">
        <v>37</v>
      </c>
      <c r="L19" s="57">
        <v>40.42553191489361</v>
      </c>
      <c r="M19" s="58">
        <v>47</v>
      </c>
      <c r="N19" s="57">
        <v>56.52173913043478</v>
      </c>
      <c r="O19" s="65">
        <v>46</v>
      </c>
      <c r="P19" s="96">
        <v>0</v>
      </c>
      <c r="Q19" s="89">
        <v>23</v>
      </c>
      <c r="R19" s="88">
        <v>68.18181818181817</v>
      </c>
      <c r="S19" s="89">
        <v>44</v>
      </c>
      <c r="T19" s="88">
        <v>75</v>
      </c>
      <c r="U19" s="89">
        <v>48</v>
      </c>
      <c r="V19" s="88">
        <v>97.87234042553192</v>
      </c>
      <c r="W19" s="89">
        <v>47</v>
      </c>
      <c r="X19" s="88">
        <v>98.11320754716981</v>
      </c>
      <c r="Y19" s="89">
        <v>53</v>
      </c>
      <c r="Z19" s="88">
        <v>97.67441860465115</v>
      </c>
      <c r="AA19" s="97">
        <v>43</v>
      </c>
      <c r="AB19" s="96">
        <v>9.090909090909092</v>
      </c>
      <c r="AC19" s="89">
        <v>44</v>
      </c>
      <c r="AD19" s="88">
        <v>95</v>
      </c>
      <c r="AE19" s="89">
        <v>40</v>
      </c>
      <c r="AF19" s="88">
        <v>97.72727272727273</v>
      </c>
      <c r="AG19" s="89">
        <v>44</v>
      </c>
      <c r="AH19" s="88">
        <v>90.47619047619048</v>
      </c>
      <c r="AI19" s="89">
        <v>42</v>
      </c>
      <c r="AJ19" s="88">
        <v>95.74468085106383</v>
      </c>
      <c r="AK19" s="89">
        <v>47</v>
      </c>
      <c r="AL19" s="91">
        <v>88.37209302325581</v>
      </c>
      <c r="AM19" s="97">
        <v>43</v>
      </c>
    </row>
    <row r="20" spans="2:39" ht="15">
      <c r="B20" s="70" t="s">
        <v>8</v>
      </c>
      <c r="C20" s="67" t="s">
        <v>60</v>
      </c>
      <c r="D20" s="64">
        <v>0</v>
      </c>
      <c r="E20" s="58">
        <v>23</v>
      </c>
      <c r="F20" s="57">
        <v>0</v>
      </c>
      <c r="G20" s="58">
        <v>28</v>
      </c>
      <c r="H20" s="57">
        <v>0</v>
      </c>
      <c r="I20" s="58">
        <v>29</v>
      </c>
      <c r="J20" s="57">
        <v>0</v>
      </c>
      <c r="K20" s="58">
        <v>36</v>
      </c>
      <c r="L20" s="57">
        <v>38.46153846153847</v>
      </c>
      <c r="M20" s="58">
        <v>26</v>
      </c>
      <c r="N20" s="57">
        <v>82.75862068965517</v>
      </c>
      <c r="O20" s="65">
        <v>29</v>
      </c>
      <c r="P20" s="96">
        <v>0</v>
      </c>
      <c r="Q20" s="89">
        <v>27</v>
      </c>
      <c r="R20" s="88">
        <v>11.428571428571429</v>
      </c>
      <c r="S20" s="89">
        <v>35</v>
      </c>
      <c r="T20" s="88">
        <v>33.33333333333333</v>
      </c>
      <c r="U20" s="89">
        <v>21</v>
      </c>
      <c r="V20" s="88">
        <v>51.28205128205128</v>
      </c>
      <c r="W20" s="89">
        <v>39</v>
      </c>
      <c r="X20" s="88">
        <v>92.3076923076923</v>
      </c>
      <c r="Y20" s="89">
        <v>52</v>
      </c>
      <c r="Z20" s="88">
        <v>97.72727272727273</v>
      </c>
      <c r="AA20" s="97">
        <v>44</v>
      </c>
      <c r="AB20" s="96">
        <v>20</v>
      </c>
      <c r="AC20" s="89">
        <v>30</v>
      </c>
      <c r="AD20" s="88">
        <v>94.5945945945946</v>
      </c>
      <c r="AE20" s="89">
        <v>37</v>
      </c>
      <c r="AF20" s="88">
        <v>100</v>
      </c>
      <c r="AG20" s="89">
        <v>33</v>
      </c>
      <c r="AH20" s="88">
        <v>100</v>
      </c>
      <c r="AI20" s="89">
        <v>44</v>
      </c>
      <c r="AJ20" s="88">
        <v>97.2972972972973</v>
      </c>
      <c r="AK20" s="89">
        <v>37</v>
      </c>
      <c r="AL20" s="91">
        <v>97.5609756097561</v>
      </c>
      <c r="AM20" s="97">
        <v>41</v>
      </c>
    </row>
    <row r="21" spans="2:39" ht="15">
      <c r="B21" s="70"/>
      <c r="C21" s="67" t="s">
        <v>61</v>
      </c>
      <c r="D21" s="64">
        <v>0</v>
      </c>
      <c r="E21" s="58">
        <v>28</v>
      </c>
      <c r="F21" s="57">
        <v>0</v>
      </c>
      <c r="G21" s="58">
        <v>45</v>
      </c>
      <c r="H21" s="57">
        <v>0</v>
      </c>
      <c r="I21" s="58">
        <v>27</v>
      </c>
      <c r="J21" s="57">
        <v>3.571428571428571</v>
      </c>
      <c r="K21" s="58">
        <v>28</v>
      </c>
      <c r="L21" s="57">
        <v>44.11764705882353</v>
      </c>
      <c r="M21" s="58">
        <v>34</v>
      </c>
      <c r="N21" s="57">
        <v>80</v>
      </c>
      <c r="O21" s="65">
        <v>25</v>
      </c>
      <c r="P21" s="96">
        <v>2.1739130434782608</v>
      </c>
      <c r="Q21" s="89">
        <v>46</v>
      </c>
      <c r="R21" s="88">
        <v>32</v>
      </c>
      <c r="S21" s="89">
        <v>25</v>
      </c>
      <c r="T21" s="88">
        <v>36</v>
      </c>
      <c r="U21" s="89">
        <v>25</v>
      </c>
      <c r="V21" s="88">
        <v>76.47058823529412</v>
      </c>
      <c r="W21" s="89">
        <v>34</v>
      </c>
      <c r="X21" s="88">
        <v>93.33333333333333</v>
      </c>
      <c r="Y21" s="89">
        <v>45</v>
      </c>
      <c r="Z21" s="88">
        <v>100</v>
      </c>
      <c r="AA21" s="97">
        <v>42</v>
      </c>
      <c r="AB21" s="96">
        <v>14.705882352941178</v>
      </c>
      <c r="AC21" s="89">
        <v>34</v>
      </c>
      <c r="AD21" s="88">
        <v>94.44444444444444</v>
      </c>
      <c r="AE21" s="89">
        <v>36</v>
      </c>
      <c r="AF21" s="88">
        <v>100</v>
      </c>
      <c r="AG21" s="89">
        <v>35</v>
      </c>
      <c r="AH21" s="88">
        <v>100</v>
      </c>
      <c r="AI21" s="89">
        <v>41</v>
      </c>
      <c r="AJ21" s="88">
        <v>100</v>
      </c>
      <c r="AK21" s="89">
        <v>37</v>
      </c>
      <c r="AL21" s="91">
        <v>96.96969696969697</v>
      </c>
      <c r="AM21" s="97">
        <v>33</v>
      </c>
    </row>
    <row r="22" spans="2:39" ht="15">
      <c r="B22" s="70"/>
      <c r="C22" s="67" t="s">
        <v>62</v>
      </c>
      <c r="D22" s="64">
        <v>0</v>
      </c>
      <c r="E22" s="58">
        <v>25</v>
      </c>
      <c r="F22" s="57">
        <v>0</v>
      </c>
      <c r="G22" s="58">
        <v>27</v>
      </c>
      <c r="H22" s="57">
        <v>0</v>
      </c>
      <c r="I22" s="58">
        <v>33</v>
      </c>
      <c r="J22" s="57">
        <v>6.0606060606060606</v>
      </c>
      <c r="K22" s="58">
        <v>33</v>
      </c>
      <c r="L22" s="57">
        <v>25</v>
      </c>
      <c r="M22" s="58">
        <v>28</v>
      </c>
      <c r="N22" s="57">
        <v>82.85714285714286</v>
      </c>
      <c r="O22" s="65">
        <v>35</v>
      </c>
      <c r="P22" s="96">
        <v>2.5</v>
      </c>
      <c r="Q22" s="89">
        <v>40</v>
      </c>
      <c r="R22" s="88">
        <v>40</v>
      </c>
      <c r="S22" s="89">
        <v>30</v>
      </c>
      <c r="T22" s="88">
        <v>24.324324324324326</v>
      </c>
      <c r="U22" s="89">
        <v>37</v>
      </c>
      <c r="V22" s="88">
        <v>83.33333333333334</v>
      </c>
      <c r="W22" s="89">
        <v>36</v>
      </c>
      <c r="X22" s="88">
        <v>91.48936170212765</v>
      </c>
      <c r="Y22" s="89">
        <v>47</v>
      </c>
      <c r="Z22" s="88">
        <v>100</v>
      </c>
      <c r="AA22" s="97">
        <v>54</v>
      </c>
      <c r="AB22" s="96">
        <v>22.22222222222222</v>
      </c>
      <c r="AC22" s="89">
        <v>36</v>
      </c>
      <c r="AD22" s="88">
        <v>92.3076923076923</v>
      </c>
      <c r="AE22" s="89">
        <v>39</v>
      </c>
      <c r="AF22" s="88">
        <v>97.36842105263158</v>
      </c>
      <c r="AG22" s="89">
        <v>38</v>
      </c>
      <c r="AH22" s="88">
        <v>100</v>
      </c>
      <c r="AI22" s="89">
        <v>31</v>
      </c>
      <c r="AJ22" s="88">
        <v>95.23809523809523</v>
      </c>
      <c r="AK22" s="89">
        <v>42</v>
      </c>
      <c r="AL22" s="91">
        <v>97.14285714285714</v>
      </c>
      <c r="AM22" s="97">
        <v>35</v>
      </c>
    </row>
    <row r="23" spans="2:39" ht="15">
      <c r="B23" s="70"/>
      <c r="C23" s="67" t="s">
        <v>63</v>
      </c>
      <c r="D23" s="64">
        <v>0</v>
      </c>
      <c r="E23" s="58">
        <v>33</v>
      </c>
      <c r="F23" s="57">
        <v>0</v>
      </c>
      <c r="G23" s="58">
        <v>31</v>
      </c>
      <c r="H23" s="57">
        <v>0</v>
      </c>
      <c r="I23" s="58">
        <v>32</v>
      </c>
      <c r="J23" s="57">
        <v>0</v>
      </c>
      <c r="K23" s="58">
        <v>27</v>
      </c>
      <c r="L23" s="57">
        <v>27.27272727272727</v>
      </c>
      <c r="M23" s="58">
        <v>33</v>
      </c>
      <c r="N23" s="57">
        <v>82.5</v>
      </c>
      <c r="O23" s="65">
        <v>40</v>
      </c>
      <c r="P23" s="96">
        <v>0</v>
      </c>
      <c r="Q23" s="89">
        <v>33</v>
      </c>
      <c r="R23" s="88">
        <v>36.84210526315789</v>
      </c>
      <c r="S23" s="89">
        <v>38</v>
      </c>
      <c r="T23" s="88">
        <v>38.095238095238095</v>
      </c>
      <c r="U23" s="89">
        <v>42</v>
      </c>
      <c r="V23" s="88">
        <v>76.74418604651163</v>
      </c>
      <c r="W23" s="89">
        <v>43</v>
      </c>
      <c r="X23" s="88">
        <v>94.73684210526315</v>
      </c>
      <c r="Y23" s="89">
        <v>38</v>
      </c>
      <c r="Z23" s="88">
        <v>100</v>
      </c>
      <c r="AA23" s="97">
        <v>42</v>
      </c>
      <c r="AB23" s="96">
        <v>25.71428571428571</v>
      </c>
      <c r="AC23" s="89">
        <v>35</v>
      </c>
      <c r="AD23" s="88">
        <v>91.66666666666666</v>
      </c>
      <c r="AE23" s="89">
        <v>24</v>
      </c>
      <c r="AF23" s="88">
        <v>100</v>
      </c>
      <c r="AG23" s="89">
        <v>43</v>
      </c>
      <c r="AH23" s="88">
        <v>100</v>
      </c>
      <c r="AI23" s="89">
        <v>45</v>
      </c>
      <c r="AJ23" s="88">
        <v>97.61904761904762</v>
      </c>
      <c r="AK23" s="89">
        <v>42</v>
      </c>
      <c r="AL23" s="91">
        <v>94.44444444444444</v>
      </c>
      <c r="AM23" s="97">
        <v>36</v>
      </c>
    </row>
    <row r="24" spans="2:39" ht="15">
      <c r="B24" s="70"/>
      <c r="C24" s="67" t="s">
        <v>64</v>
      </c>
      <c r="D24" s="64">
        <v>0</v>
      </c>
      <c r="E24" s="58">
        <v>40</v>
      </c>
      <c r="F24" s="57">
        <v>0</v>
      </c>
      <c r="G24" s="58">
        <v>24</v>
      </c>
      <c r="H24" s="57">
        <v>2.941176470588235</v>
      </c>
      <c r="I24" s="58">
        <v>34</v>
      </c>
      <c r="J24" s="57">
        <v>12</v>
      </c>
      <c r="K24" s="58">
        <v>25</v>
      </c>
      <c r="L24" s="57">
        <v>39.53488372093023</v>
      </c>
      <c r="M24" s="58">
        <v>43</v>
      </c>
      <c r="N24" s="57">
        <v>69.56521739130434</v>
      </c>
      <c r="O24" s="65">
        <v>46</v>
      </c>
      <c r="P24" s="96">
        <v>3.7037037037037033</v>
      </c>
      <c r="Q24" s="89">
        <v>27</v>
      </c>
      <c r="R24" s="88">
        <v>36</v>
      </c>
      <c r="S24" s="89">
        <v>25</v>
      </c>
      <c r="T24" s="88">
        <v>39.130434782608695</v>
      </c>
      <c r="U24" s="89">
        <v>46</v>
      </c>
      <c r="V24" s="88">
        <v>78.125</v>
      </c>
      <c r="W24" s="89">
        <v>32</v>
      </c>
      <c r="X24" s="88">
        <v>93.75</v>
      </c>
      <c r="Y24" s="89">
        <v>48</v>
      </c>
      <c r="Z24" s="88">
        <v>100</v>
      </c>
      <c r="AA24" s="97">
        <v>32</v>
      </c>
      <c r="AB24" s="96">
        <v>25</v>
      </c>
      <c r="AC24" s="89">
        <v>24</v>
      </c>
      <c r="AD24" s="88">
        <v>92</v>
      </c>
      <c r="AE24" s="89">
        <v>50</v>
      </c>
      <c r="AF24" s="88">
        <v>100</v>
      </c>
      <c r="AG24" s="89">
        <v>24</v>
      </c>
      <c r="AH24" s="88">
        <v>100</v>
      </c>
      <c r="AI24" s="89">
        <v>53</v>
      </c>
      <c r="AJ24" s="88">
        <v>100</v>
      </c>
      <c r="AK24" s="89">
        <v>44</v>
      </c>
      <c r="AL24" s="91">
        <v>93.02325581395348</v>
      </c>
      <c r="AM24" s="97">
        <v>43</v>
      </c>
    </row>
    <row r="25" spans="2:39" ht="15">
      <c r="B25" s="70"/>
      <c r="C25" s="76" t="s">
        <v>11</v>
      </c>
      <c r="D25" s="66">
        <v>0.11494252873563218</v>
      </c>
      <c r="E25" s="56"/>
      <c r="F25" s="59">
        <v>0.8109427609427607</v>
      </c>
      <c r="G25" s="56"/>
      <c r="H25" s="59">
        <v>1.0929742185122386</v>
      </c>
      <c r="I25" s="56"/>
      <c r="J25" s="59">
        <v>5.71397012798519</v>
      </c>
      <c r="K25" s="56"/>
      <c r="L25" s="59">
        <v>41.18651150341481</v>
      </c>
      <c r="M25" s="56"/>
      <c r="N25" s="59">
        <v>71.22144893966808</v>
      </c>
      <c r="O25" s="77"/>
      <c r="P25" s="98">
        <v>1.0604942810874727</v>
      </c>
      <c r="Q25" s="86"/>
      <c r="R25" s="90">
        <v>31.939863755691217</v>
      </c>
      <c r="S25" s="86"/>
      <c r="T25" s="90">
        <v>58.67932528251299</v>
      </c>
      <c r="U25" s="86"/>
      <c r="V25" s="90">
        <v>82.23314177887711</v>
      </c>
      <c r="W25" s="86"/>
      <c r="X25" s="90">
        <v>95.01913622884182</v>
      </c>
      <c r="Y25" s="86"/>
      <c r="Z25" s="90">
        <v>98.28292419846495</v>
      </c>
      <c r="AA25" s="107"/>
      <c r="AB25" s="98">
        <v>12.531612917779999</v>
      </c>
      <c r="AC25" s="86"/>
      <c r="AD25" s="90">
        <v>92.86444665382012</v>
      </c>
      <c r="AE25" s="86"/>
      <c r="AF25" s="90">
        <v>98.55608527889454</v>
      </c>
      <c r="AG25" s="86"/>
      <c r="AH25" s="90">
        <v>97.6725726257383</v>
      </c>
      <c r="AI25" s="86"/>
      <c r="AJ25" s="90">
        <v>96.00163602644282</v>
      </c>
      <c r="AK25" s="86"/>
      <c r="AL25" s="87">
        <v>95.11296050590171</v>
      </c>
      <c r="AM25" s="107"/>
    </row>
    <row r="26" spans="2:39" ht="15.75" thickBot="1">
      <c r="B26" s="71"/>
      <c r="C26" s="72" t="s">
        <v>12</v>
      </c>
      <c r="D26" s="78">
        <v>0.4451704995640709</v>
      </c>
      <c r="E26" s="79"/>
      <c r="F26" s="80">
        <v>1.2590479115828912</v>
      </c>
      <c r="G26" s="79"/>
      <c r="H26" s="80">
        <v>2.1338149885971305</v>
      </c>
      <c r="I26" s="79"/>
      <c r="J26" s="80">
        <v>5.654498247875717</v>
      </c>
      <c r="K26" s="79"/>
      <c r="L26" s="80">
        <v>11.401317546273491</v>
      </c>
      <c r="M26" s="79"/>
      <c r="N26" s="80">
        <v>15.830525069654007</v>
      </c>
      <c r="O26" s="81"/>
      <c r="P26" s="108">
        <v>1.3923402818021944</v>
      </c>
      <c r="Q26" s="109"/>
      <c r="R26" s="110">
        <v>21.4849037591376</v>
      </c>
      <c r="S26" s="109"/>
      <c r="T26" s="110">
        <v>20.841393346426045</v>
      </c>
      <c r="U26" s="109"/>
      <c r="V26" s="110">
        <v>17.303722379794493</v>
      </c>
      <c r="W26" s="109"/>
      <c r="X26" s="110">
        <v>2.996477135278107</v>
      </c>
      <c r="Y26" s="109"/>
      <c r="Z26" s="110">
        <v>1.9851423277929459</v>
      </c>
      <c r="AA26" s="111"/>
      <c r="AB26" s="108">
        <v>7.338240759207818</v>
      </c>
      <c r="AC26" s="109"/>
      <c r="AD26" s="110">
        <v>3.1204187183274334</v>
      </c>
      <c r="AE26" s="109"/>
      <c r="AF26" s="110">
        <v>1.9178006767555396</v>
      </c>
      <c r="AG26" s="109"/>
      <c r="AH26" s="110">
        <v>3.1924489725608494</v>
      </c>
      <c r="AI26" s="109"/>
      <c r="AJ26" s="110">
        <v>2.8904490573428787</v>
      </c>
      <c r="AK26" s="109"/>
      <c r="AL26" s="114">
        <v>3.045942369833153</v>
      </c>
      <c r="AM26" s="111"/>
    </row>
    <row r="27" spans="2:39" s="552" customFormat="1" ht="15">
      <c r="B27" s="553"/>
      <c r="C27" s="631"/>
      <c r="D27" s="576"/>
      <c r="E27" s="559"/>
      <c r="F27" s="576"/>
      <c r="G27" s="559"/>
      <c r="H27" s="576"/>
      <c r="I27" s="559"/>
      <c r="J27" s="576"/>
      <c r="K27" s="559"/>
      <c r="L27" s="576"/>
      <c r="M27" s="559"/>
      <c r="N27" s="576"/>
      <c r="O27" s="559"/>
      <c r="P27" s="576"/>
      <c r="Q27" s="559"/>
      <c r="R27" s="576"/>
      <c r="S27" s="559"/>
      <c r="T27" s="576"/>
      <c r="U27" s="559"/>
      <c r="V27" s="576"/>
      <c r="W27" s="559"/>
      <c r="X27" s="576"/>
      <c r="Y27" s="559"/>
      <c r="Z27" s="576"/>
      <c r="AA27" s="559"/>
      <c r="AB27" s="576"/>
      <c r="AC27" s="559"/>
      <c r="AD27" s="576"/>
      <c r="AE27" s="559"/>
      <c r="AF27" s="576"/>
      <c r="AG27" s="559"/>
      <c r="AH27" s="576"/>
      <c r="AI27" s="559"/>
      <c r="AJ27" s="576"/>
      <c r="AK27" s="559"/>
      <c r="AL27" s="576"/>
      <c r="AM27" s="559"/>
    </row>
    <row r="28" spans="2:39" s="552" customFormat="1" ht="15">
      <c r="B28" s="553"/>
      <c r="C28" s="631"/>
      <c r="D28" s="576"/>
      <c r="E28" s="559"/>
      <c r="F28" s="576"/>
      <c r="G28" s="559"/>
      <c r="H28" s="576"/>
      <c r="I28" s="559"/>
      <c r="J28" s="576"/>
      <c r="K28" s="559"/>
      <c r="L28" s="576"/>
      <c r="M28" s="559"/>
      <c r="N28" s="576"/>
      <c r="O28" s="559"/>
      <c r="P28" s="576"/>
      <c r="Q28" s="559"/>
      <c r="R28" s="576"/>
      <c r="S28" s="559"/>
      <c r="T28" s="576"/>
      <c r="U28" s="559"/>
      <c r="V28" s="576"/>
      <c r="W28" s="559"/>
      <c r="X28" s="576"/>
      <c r="Y28" s="559"/>
      <c r="Z28" s="576"/>
      <c r="AA28" s="559"/>
      <c r="AB28" s="576"/>
      <c r="AC28" s="559"/>
      <c r="AD28" s="576"/>
      <c r="AE28" s="559"/>
      <c r="AF28" s="576"/>
      <c r="AG28" s="559"/>
      <c r="AH28" s="576"/>
      <c r="AI28" s="559"/>
      <c r="AJ28" s="576"/>
      <c r="AK28" s="559"/>
      <c r="AL28" s="576"/>
      <c r="AM28" s="559"/>
    </row>
    <row r="29" spans="2:39" s="552" customFormat="1" ht="15">
      <c r="B29" s="558" t="s">
        <v>123</v>
      </c>
      <c r="C29" s="631"/>
      <c r="D29" s="576"/>
      <c r="E29" s="559"/>
      <c r="F29" s="576"/>
      <c r="G29" s="559"/>
      <c r="H29" s="576"/>
      <c r="I29" s="559"/>
      <c r="J29" s="576"/>
      <c r="K29" s="559"/>
      <c r="L29" s="576"/>
      <c r="M29" s="559"/>
      <c r="N29" s="576"/>
      <c r="O29" s="559"/>
      <c r="P29" s="576"/>
      <c r="Q29" s="559"/>
      <c r="R29" s="576"/>
      <c r="S29" s="559"/>
      <c r="T29" s="576"/>
      <c r="U29" s="559"/>
      <c r="V29" s="576"/>
      <c r="W29" s="559"/>
      <c r="X29" s="576"/>
      <c r="Y29" s="559"/>
      <c r="Z29" s="576"/>
      <c r="AA29" s="559"/>
      <c r="AB29" s="576"/>
      <c r="AC29" s="559"/>
      <c r="AD29" s="576"/>
      <c r="AE29" s="559"/>
      <c r="AF29" s="576"/>
      <c r="AG29" s="559"/>
      <c r="AH29" s="576"/>
      <c r="AI29" s="559"/>
      <c r="AJ29" s="576"/>
      <c r="AK29" s="559"/>
      <c r="AL29" s="576"/>
      <c r="AM29" s="559"/>
    </row>
    <row r="30" spans="2:39" s="552" customFormat="1" ht="15.75" thickBot="1">
      <c r="B30" s="553"/>
      <c r="C30" s="631"/>
      <c r="D30" s="576"/>
      <c r="E30" s="559"/>
      <c r="F30" s="576"/>
      <c r="G30" s="559"/>
      <c r="H30" s="576"/>
      <c r="I30" s="559"/>
      <c r="J30" s="576"/>
      <c r="K30" s="559"/>
      <c r="L30" s="576"/>
      <c r="M30" s="559"/>
      <c r="N30" s="576"/>
      <c r="O30" s="559"/>
      <c r="P30" s="576"/>
      <c r="Q30" s="559"/>
      <c r="R30" s="576"/>
      <c r="S30" s="559"/>
      <c r="T30" s="576"/>
      <c r="U30" s="559"/>
      <c r="V30" s="576"/>
      <c r="W30" s="559"/>
      <c r="X30" s="576"/>
      <c r="Y30" s="559"/>
      <c r="Z30" s="576"/>
      <c r="AA30" s="559"/>
      <c r="AB30" s="576"/>
      <c r="AC30" s="559"/>
      <c r="AD30" s="576"/>
      <c r="AE30" s="559"/>
      <c r="AF30" s="576"/>
      <c r="AG30" s="559"/>
      <c r="AH30" s="576"/>
      <c r="AI30" s="559"/>
      <c r="AJ30" s="576"/>
      <c r="AK30" s="559"/>
      <c r="AL30" s="576"/>
      <c r="AM30" s="559"/>
    </row>
    <row r="31" spans="2:39" s="552" customFormat="1" ht="15" customHeight="1">
      <c r="B31" s="558" t="s">
        <v>86</v>
      </c>
      <c r="D31" s="585" t="s">
        <v>13</v>
      </c>
      <c r="E31" s="654"/>
      <c r="F31" s="654"/>
      <c r="G31" s="654"/>
      <c r="H31" s="654"/>
      <c r="I31" s="654"/>
      <c r="J31" s="654"/>
      <c r="K31" s="654"/>
      <c r="L31" s="654"/>
      <c r="M31" s="654"/>
      <c r="N31" s="654"/>
      <c r="O31" s="655"/>
      <c r="P31" s="585" t="s">
        <v>20</v>
      </c>
      <c r="Q31" s="654"/>
      <c r="R31" s="654"/>
      <c r="S31" s="654"/>
      <c r="T31" s="654"/>
      <c r="U31" s="654"/>
      <c r="V31" s="654"/>
      <c r="W31" s="654"/>
      <c r="X31" s="654"/>
      <c r="Y31" s="654"/>
      <c r="Z31" s="654"/>
      <c r="AA31" s="655"/>
      <c r="AB31" s="585" t="s">
        <v>21</v>
      </c>
      <c r="AC31" s="586"/>
      <c r="AD31" s="586"/>
      <c r="AE31" s="586"/>
      <c r="AF31" s="586"/>
      <c r="AG31" s="586"/>
      <c r="AH31" s="586"/>
      <c r="AI31" s="586"/>
      <c r="AJ31" s="586"/>
      <c r="AK31" s="586"/>
      <c r="AL31" s="586"/>
      <c r="AM31" s="587"/>
    </row>
    <row r="32" spans="4:39" s="552" customFormat="1" ht="15">
      <c r="D32" s="588" t="s">
        <v>0</v>
      </c>
      <c r="E32" s="582"/>
      <c r="F32" s="565" t="s">
        <v>14</v>
      </c>
      <c r="G32" s="565"/>
      <c r="H32" s="564" t="s">
        <v>15</v>
      </c>
      <c r="I32" s="565"/>
      <c r="J32" s="564" t="s">
        <v>1</v>
      </c>
      <c r="K32" s="565"/>
      <c r="L32" s="564" t="s">
        <v>2</v>
      </c>
      <c r="M32" s="582"/>
      <c r="N32" s="565" t="s">
        <v>3</v>
      </c>
      <c r="O32" s="613"/>
      <c r="P32" s="588" t="s">
        <v>0</v>
      </c>
      <c r="Q32" s="582"/>
      <c r="R32" s="565" t="s">
        <v>14</v>
      </c>
      <c r="S32" s="565"/>
      <c r="T32" s="564" t="s">
        <v>15</v>
      </c>
      <c r="U32" s="565"/>
      <c r="V32" s="564" t="s">
        <v>1</v>
      </c>
      <c r="W32" s="565"/>
      <c r="X32" s="564" t="s">
        <v>2</v>
      </c>
      <c r="Y32" s="582"/>
      <c r="Z32" s="565" t="s">
        <v>3</v>
      </c>
      <c r="AA32" s="613"/>
      <c r="AB32" s="588" t="s">
        <v>0</v>
      </c>
      <c r="AC32" s="582"/>
      <c r="AD32" s="565" t="s">
        <v>14</v>
      </c>
      <c r="AE32" s="565"/>
      <c r="AF32" s="564" t="s">
        <v>15</v>
      </c>
      <c r="AG32" s="565"/>
      <c r="AH32" s="564" t="s">
        <v>1</v>
      </c>
      <c r="AI32" s="565"/>
      <c r="AJ32" s="564" t="s">
        <v>2</v>
      </c>
      <c r="AK32" s="582"/>
      <c r="AL32" s="565" t="s">
        <v>3</v>
      </c>
      <c r="AM32" s="613"/>
    </row>
    <row r="33" spans="3:39" s="552" customFormat="1" ht="15.75" thickBot="1">
      <c r="C33" s="553"/>
      <c r="D33" s="624" t="s">
        <v>4</v>
      </c>
      <c r="E33" s="600" t="s">
        <v>5</v>
      </c>
      <c r="F33" s="625" t="s">
        <v>4</v>
      </c>
      <c r="G33" s="600" t="s">
        <v>5</v>
      </c>
      <c r="H33" s="625" t="s">
        <v>4</v>
      </c>
      <c r="I33" s="600" t="s">
        <v>5</v>
      </c>
      <c r="J33" s="625" t="s">
        <v>4</v>
      </c>
      <c r="K33" s="600" t="s">
        <v>5</v>
      </c>
      <c r="L33" s="625" t="s">
        <v>4</v>
      </c>
      <c r="M33" s="600" t="s">
        <v>5</v>
      </c>
      <c r="N33" s="625" t="s">
        <v>4</v>
      </c>
      <c r="O33" s="602" t="s">
        <v>5</v>
      </c>
      <c r="P33" s="624" t="s">
        <v>4</v>
      </c>
      <c r="Q33" s="600" t="s">
        <v>5</v>
      </c>
      <c r="R33" s="625" t="s">
        <v>4</v>
      </c>
      <c r="S33" s="600" t="s">
        <v>5</v>
      </c>
      <c r="T33" s="625" t="s">
        <v>4</v>
      </c>
      <c r="U33" s="600" t="s">
        <v>5</v>
      </c>
      <c r="V33" s="625" t="s">
        <v>4</v>
      </c>
      <c r="W33" s="600" t="s">
        <v>5</v>
      </c>
      <c r="X33" s="625" t="s">
        <v>4</v>
      </c>
      <c r="Y33" s="600" t="s">
        <v>5</v>
      </c>
      <c r="Z33" s="625" t="s">
        <v>4</v>
      </c>
      <c r="AA33" s="602" t="s">
        <v>5</v>
      </c>
      <c r="AB33" s="624" t="s">
        <v>4</v>
      </c>
      <c r="AC33" s="600" t="s">
        <v>5</v>
      </c>
      <c r="AD33" s="625" t="s">
        <v>4</v>
      </c>
      <c r="AE33" s="600" t="s">
        <v>5</v>
      </c>
      <c r="AF33" s="625" t="s">
        <v>4</v>
      </c>
      <c r="AG33" s="600" t="s">
        <v>5</v>
      </c>
      <c r="AH33" s="625" t="s">
        <v>4</v>
      </c>
      <c r="AI33" s="600" t="s">
        <v>5</v>
      </c>
      <c r="AJ33" s="625" t="s">
        <v>4</v>
      </c>
      <c r="AK33" s="600" t="s">
        <v>5</v>
      </c>
      <c r="AL33" s="625" t="s">
        <v>4</v>
      </c>
      <c r="AM33" s="602" t="s">
        <v>5</v>
      </c>
    </row>
    <row r="34" spans="2:39" s="552" customFormat="1" ht="15">
      <c r="B34" s="658" t="s">
        <v>6</v>
      </c>
      <c r="C34" s="596" t="s">
        <v>16</v>
      </c>
      <c r="D34" s="605">
        <v>0</v>
      </c>
      <c r="E34" s="611">
        <v>51</v>
      </c>
      <c r="F34" s="610">
        <v>0</v>
      </c>
      <c r="G34" s="611">
        <v>43</v>
      </c>
      <c r="H34" s="610">
        <v>0</v>
      </c>
      <c r="I34" s="611">
        <v>44</v>
      </c>
      <c r="J34" s="610">
        <v>0</v>
      </c>
      <c r="K34" s="611">
        <v>34</v>
      </c>
      <c r="L34" s="610">
        <v>11.363636363636363</v>
      </c>
      <c r="M34" s="611">
        <v>44</v>
      </c>
      <c r="N34" s="605">
        <v>54.6875</v>
      </c>
      <c r="O34" s="606">
        <v>64</v>
      </c>
      <c r="P34" s="604">
        <v>0</v>
      </c>
      <c r="Q34" s="611">
        <v>57</v>
      </c>
      <c r="R34" s="610">
        <v>0</v>
      </c>
      <c r="S34" s="611">
        <v>64</v>
      </c>
      <c r="T34" s="610">
        <v>0</v>
      </c>
      <c r="U34" s="611">
        <v>47</v>
      </c>
      <c r="V34" s="610">
        <v>0</v>
      </c>
      <c r="W34" s="611">
        <v>46</v>
      </c>
      <c r="X34" s="610">
        <v>6.976744186046512</v>
      </c>
      <c r="Y34" s="611">
        <v>43</v>
      </c>
      <c r="Z34" s="605">
        <v>45</v>
      </c>
      <c r="AA34" s="606">
        <v>40</v>
      </c>
      <c r="AB34" s="604">
        <v>0</v>
      </c>
      <c r="AC34" s="611">
        <v>48</v>
      </c>
      <c r="AD34" s="610">
        <v>4.081632653061225</v>
      </c>
      <c r="AE34" s="611">
        <v>49</v>
      </c>
      <c r="AF34" s="610">
        <v>0</v>
      </c>
      <c r="AG34" s="611">
        <v>53</v>
      </c>
      <c r="AH34" s="610">
        <v>3.8461538461538463</v>
      </c>
      <c r="AI34" s="611">
        <v>52</v>
      </c>
      <c r="AJ34" s="610">
        <v>7.5</v>
      </c>
      <c r="AK34" s="611">
        <v>40</v>
      </c>
      <c r="AL34" s="605">
        <v>70.9090909090909</v>
      </c>
      <c r="AM34" s="606">
        <v>55</v>
      </c>
    </row>
    <row r="35" spans="2:39" s="552" customFormat="1" ht="15">
      <c r="B35" s="597"/>
      <c r="C35" s="593" t="s">
        <v>17</v>
      </c>
      <c r="D35" s="576">
        <v>0</v>
      </c>
      <c r="E35" s="573">
        <v>45</v>
      </c>
      <c r="F35" s="572">
        <v>0</v>
      </c>
      <c r="G35" s="573">
        <v>30</v>
      </c>
      <c r="H35" s="572">
        <v>0</v>
      </c>
      <c r="I35" s="573">
        <v>36</v>
      </c>
      <c r="J35" s="572">
        <v>9.090909090909092</v>
      </c>
      <c r="K35" s="573">
        <v>44</v>
      </c>
      <c r="L35" s="572">
        <v>53.57142857142857</v>
      </c>
      <c r="M35" s="573">
        <v>56</v>
      </c>
      <c r="N35" s="576">
        <v>54.90196078431373</v>
      </c>
      <c r="O35" s="591">
        <v>51</v>
      </c>
      <c r="P35" s="590">
        <v>0</v>
      </c>
      <c r="Q35" s="573">
        <v>30</v>
      </c>
      <c r="R35" s="572">
        <v>0</v>
      </c>
      <c r="S35" s="573">
        <v>41</v>
      </c>
      <c r="T35" s="572">
        <v>2.272727272727273</v>
      </c>
      <c r="U35" s="573">
        <v>44</v>
      </c>
      <c r="V35" s="572">
        <v>2.4390243902439024</v>
      </c>
      <c r="W35" s="573">
        <v>41</v>
      </c>
      <c r="X35" s="572">
        <v>35.59322033898305</v>
      </c>
      <c r="Y35" s="573">
        <v>59</v>
      </c>
      <c r="Z35" s="576">
        <v>56.14035087719298</v>
      </c>
      <c r="AA35" s="591">
        <v>57</v>
      </c>
      <c r="AB35" s="590">
        <v>0</v>
      </c>
      <c r="AC35" s="573">
        <v>52</v>
      </c>
      <c r="AD35" s="572">
        <v>2.1739130434782608</v>
      </c>
      <c r="AE35" s="573">
        <v>46</v>
      </c>
      <c r="AF35" s="572">
        <v>0</v>
      </c>
      <c r="AG35" s="573">
        <v>48</v>
      </c>
      <c r="AH35" s="572">
        <v>6.521739130434782</v>
      </c>
      <c r="AI35" s="573">
        <v>46</v>
      </c>
      <c r="AJ35" s="572">
        <v>33.92857142857143</v>
      </c>
      <c r="AK35" s="573">
        <v>56</v>
      </c>
      <c r="AL35" s="576">
        <v>97.72727272727273</v>
      </c>
      <c r="AM35" s="591">
        <v>44</v>
      </c>
    </row>
    <row r="36" spans="2:39" s="552" customFormat="1" ht="15">
      <c r="B36" s="597" t="s">
        <v>7</v>
      </c>
      <c r="C36" s="593" t="s">
        <v>18</v>
      </c>
      <c r="D36" s="576">
        <v>0</v>
      </c>
      <c r="E36" s="573">
        <v>46</v>
      </c>
      <c r="F36" s="572">
        <v>3.3333333333333335</v>
      </c>
      <c r="G36" s="573">
        <v>60</v>
      </c>
      <c r="H36" s="572">
        <v>0</v>
      </c>
      <c r="I36" s="573">
        <v>50</v>
      </c>
      <c r="J36" s="572">
        <v>0</v>
      </c>
      <c r="K36" s="573">
        <v>53</v>
      </c>
      <c r="L36" s="572">
        <v>25</v>
      </c>
      <c r="M36" s="573">
        <v>64</v>
      </c>
      <c r="N36" s="576">
        <v>60.29411764705882</v>
      </c>
      <c r="O36" s="591">
        <v>68</v>
      </c>
      <c r="P36" s="590">
        <v>0</v>
      </c>
      <c r="Q36" s="573">
        <v>46</v>
      </c>
      <c r="R36" s="572">
        <v>0</v>
      </c>
      <c r="S36" s="573">
        <v>61</v>
      </c>
      <c r="T36" s="572">
        <v>0</v>
      </c>
      <c r="U36" s="573">
        <v>40</v>
      </c>
      <c r="V36" s="572">
        <v>0</v>
      </c>
      <c r="W36" s="573">
        <v>46</v>
      </c>
      <c r="X36" s="572">
        <v>38.095238095238095</v>
      </c>
      <c r="Y36" s="573">
        <v>84</v>
      </c>
      <c r="Z36" s="576">
        <v>60</v>
      </c>
      <c r="AA36" s="591">
        <v>100</v>
      </c>
      <c r="AB36" s="590">
        <v>6</v>
      </c>
      <c r="AC36" s="573">
        <v>50</v>
      </c>
      <c r="AD36" s="572">
        <v>3.571428571428571</v>
      </c>
      <c r="AE36" s="573">
        <v>56</v>
      </c>
      <c r="AF36" s="572">
        <v>0</v>
      </c>
      <c r="AG36" s="573">
        <v>48</v>
      </c>
      <c r="AH36" s="572">
        <v>4.545454545454546</v>
      </c>
      <c r="AI36" s="573">
        <v>66</v>
      </c>
      <c r="AJ36" s="572">
        <v>57.534246575342465</v>
      </c>
      <c r="AK36" s="573">
        <v>73</v>
      </c>
      <c r="AL36" s="576">
        <v>90</v>
      </c>
      <c r="AM36" s="591">
        <v>60</v>
      </c>
    </row>
    <row r="37" spans="2:39" s="552" customFormat="1" ht="15">
      <c r="B37" s="597"/>
      <c r="C37" s="593" t="s">
        <v>19</v>
      </c>
      <c r="D37" s="576">
        <v>0</v>
      </c>
      <c r="E37" s="573">
        <v>69</v>
      </c>
      <c r="F37" s="572">
        <v>0</v>
      </c>
      <c r="G37" s="573">
        <v>45</v>
      </c>
      <c r="H37" s="572">
        <v>0</v>
      </c>
      <c r="I37" s="573">
        <v>56</v>
      </c>
      <c r="J37" s="572">
        <v>0</v>
      </c>
      <c r="K37" s="573">
        <v>43</v>
      </c>
      <c r="L37" s="572">
        <v>36.0655737704918</v>
      </c>
      <c r="M37" s="573">
        <v>61</v>
      </c>
      <c r="N37" s="576">
        <v>81.25</v>
      </c>
      <c r="O37" s="591">
        <v>64</v>
      </c>
      <c r="P37" s="590">
        <v>0</v>
      </c>
      <c r="Q37" s="573">
        <v>52</v>
      </c>
      <c r="R37" s="572">
        <v>1.9607843137254901</v>
      </c>
      <c r="S37" s="573">
        <v>51</v>
      </c>
      <c r="T37" s="572">
        <v>0</v>
      </c>
      <c r="U37" s="573">
        <v>44</v>
      </c>
      <c r="V37" s="572">
        <v>2.0408163265306123</v>
      </c>
      <c r="W37" s="573">
        <v>49</v>
      </c>
      <c r="X37" s="572">
        <v>48.275862068965516</v>
      </c>
      <c r="Y37" s="573">
        <v>58</v>
      </c>
      <c r="Z37" s="576">
        <v>72.72727272727273</v>
      </c>
      <c r="AA37" s="591">
        <v>77</v>
      </c>
      <c r="AB37" s="590">
        <v>4.651162790697675</v>
      </c>
      <c r="AC37" s="573">
        <v>43</v>
      </c>
      <c r="AD37" s="572">
        <v>1.694915254237288</v>
      </c>
      <c r="AE37" s="573">
        <v>59</v>
      </c>
      <c r="AF37" s="572">
        <v>5.357142857142857</v>
      </c>
      <c r="AG37" s="573">
        <v>56</v>
      </c>
      <c r="AH37" s="572">
        <v>5.797101449275362</v>
      </c>
      <c r="AI37" s="573">
        <v>69</v>
      </c>
      <c r="AJ37" s="572">
        <v>24.59016393442623</v>
      </c>
      <c r="AK37" s="573">
        <v>61</v>
      </c>
      <c r="AL37" s="576">
        <v>90.1639344262295</v>
      </c>
      <c r="AM37" s="591">
        <v>61</v>
      </c>
    </row>
    <row r="38" spans="2:39" s="552" customFormat="1" ht="15">
      <c r="B38" s="597"/>
      <c r="C38" s="544" t="s">
        <v>11</v>
      </c>
      <c r="D38" s="569">
        <v>0</v>
      </c>
      <c r="E38" s="568"/>
      <c r="F38" s="575">
        <v>0.8333333333333334</v>
      </c>
      <c r="G38" s="568"/>
      <c r="H38" s="575">
        <v>0</v>
      </c>
      <c r="I38" s="568"/>
      <c r="J38" s="575">
        <v>2.272727272727273</v>
      </c>
      <c r="K38" s="568"/>
      <c r="L38" s="575">
        <v>31.50015967638918</v>
      </c>
      <c r="M38" s="568"/>
      <c r="N38" s="569">
        <v>62.783394607843135</v>
      </c>
      <c r="O38" s="619"/>
      <c r="P38" s="592">
        <v>0</v>
      </c>
      <c r="Q38" s="568"/>
      <c r="R38" s="575">
        <v>0.49019607843137253</v>
      </c>
      <c r="S38" s="568"/>
      <c r="T38" s="575">
        <v>0.5681818181818182</v>
      </c>
      <c r="U38" s="568"/>
      <c r="V38" s="575">
        <v>1.1199601791936287</v>
      </c>
      <c r="W38" s="568"/>
      <c r="X38" s="575">
        <v>32.23526617230829</v>
      </c>
      <c r="Y38" s="568"/>
      <c r="Z38" s="569">
        <v>58.466905901116434</v>
      </c>
      <c r="AA38" s="619"/>
      <c r="AB38" s="592">
        <v>2.662790697674419</v>
      </c>
      <c r="AC38" s="568"/>
      <c r="AD38" s="575">
        <v>2.8804723805513364</v>
      </c>
      <c r="AE38" s="568"/>
      <c r="AF38" s="575">
        <v>1.3392857142857142</v>
      </c>
      <c r="AG38" s="568"/>
      <c r="AH38" s="575">
        <v>5.1776122428296345</v>
      </c>
      <c r="AI38" s="568"/>
      <c r="AJ38" s="575">
        <v>30.88824548458503</v>
      </c>
      <c r="AK38" s="568"/>
      <c r="AL38" s="569">
        <v>87.20007451564828</v>
      </c>
      <c r="AM38" s="619"/>
    </row>
    <row r="39" spans="2:39" s="552" customFormat="1" ht="15.75" thickBot="1">
      <c r="B39" s="598"/>
      <c r="C39" s="536" t="s">
        <v>12</v>
      </c>
      <c r="D39" s="626">
        <v>0</v>
      </c>
      <c r="E39" s="621"/>
      <c r="F39" s="622">
        <v>1.6666666666666667</v>
      </c>
      <c r="G39" s="621"/>
      <c r="H39" s="622">
        <v>0</v>
      </c>
      <c r="I39" s="621"/>
      <c r="J39" s="622">
        <v>4.545454545454546</v>
      </c>
      <c r="K39" s="621"/>
      <c r="L39" s="622">
        <v>17.848581301524202</v>
      </c>
      <c r="M39" s="621"/>
      <c r="N39" s="626">
        <v>12.581368806203146</v>
      </c>
      <c r="O39" s="623"/>
      <c r="P39" s="620">
        <v>0</v>
      </c>
      <c r="Q39" s="621"/>
      <c r="R39" s="622">
        <v>0.9803921568627451</v>
      </c>
      <c r="S39" s="621"/>
      <c r="T39" s="622">
        <v>1.1363636363636365</v>
      </c>
      <c r="U39" s="621"/>
      <c r="V39" s="622">
        <v>1.3033965938936678</v>
      </c>
      <c r="W39" s="621"/>
      <c r="X39" s="622">
        <v>17.709778624377183</v>
      </c>
      <c r="Y39" s="621"/>
      <c r="Z39" s="626">
        <v>11.43793181132319</v>
      </c>
      <c r="AA39" s="623"/>
      <c r="AB39" s="620">
        <v>3.123646272498691</v>
      </c>
      <c r="AC39" s="621"/>
      <c r="AD39" s="622">
        <v>1.129155769373262</v>
      </c>
      <c r="AE39" s="621"/>
      <c r="AF39" s="622">
        <v>2.6785714285714284</v>
      </c>
      <c r="AG39" s="621"/>
      <c r="AH39" s="622">
        <v>1.2059365355488776</v>
      </c>
      <c r="AI39" s="621"/>
      <c r="AJ39" s="622">
        <v>20.86407449847693</v>
      </c>
      <c r="AK39" s="621"/>
      <c r="AL39" s="626">
        <v>11.443223574725051</v>
      </c>
      <c r="AM39" s="623"/>
    </row>
    <row r="40" spans="4:14" s="552" customFormat="1" ht="15">
      <c r="D40" s="574"/>
      <c r="G40" s="576"/>
      <c r="I40" s="574"/>
      <c r="N40" s="574"/>
    </row>
    <row r="42" s="552" customFormat="1" ht="15">
      <c r="B42" s="558" t="s">
        <v>124</v>
      </c>
    </row>
    <row r="43" ht="15.75" thickBot="1"/>
    <row r="44" spans="2:27" ht="17.25">
      <c r="B44" s="558" t="s">
        <v>86</v>
      </c>
      <c r="C44" s="552"/>
      <c r="D44" s="585" t="s">
        <v>53</v>
      </c>
      <c r="E44" s="654"/>
      <c r="F44" s="654"/>
      <c r="G44" s="654"/>
      <c r="H44" s="654"/>
      <c r="I44" s="654"/>
      <c r="J44" s="654"/>
      <c r="K44" s="654"/>
      <c r="L44" s="654"/>
      <c r="M44" s="654"/>
      <c r="N44" s="654"/>
      <c r="O44" s="655"/>
      <c r="P44" s="585" t="s">
        <v>101</v>
      </c>
      <c r="Q44" s="654"/>
      <c r="R44" s="654"/>
      <c r="S44" s="654"/>
      <c r="T44" s="654"/>
      <c r="U44" s="654"/>
      <c r="V44" s="654"/>
      <c r="W44" s="654"/>
      <c r="X44" s="654"/>
      <c r="Y44" s="654"/>
      <c r="Z44" s="654"/>
      <c r="AA44" s="655"/>
    </row>
    <row r="45" spans="2:27" ht="15">
      <c r="B45" s="552"/>
      <c r="C45" s="552"/>
      <c r="D45" s="588" t="s">
        <v>0</v>
      </c>
      <c r="E45" s="582"/>
      <c r="F45" s="565" t="s">
        <v>14</v>
      </c>
      <c r="G45" s="565"/>
      <c r="H45" s="564" t="s">
        <v>15</v>
      </c>
      <c r="I45" s="565"/>
      <c r="J45" s="564" t="s">
        <v>1</v>
      </c>
      <c r="K45" s="565"/>
      <c r="L45" s="564" t="s">
        <v>2</v>
      </c>
      <c r="M45" s="582"/>
      <c r="N45" s="565" t="s">
        <v>3</v>
      </c>
      <c r="O45" s="613"/>
      <c r="P45" s="588" t="s">
        <v>0</v>
      </c>
      <c r="Q45" s="582"/>
      <c r="R45" s="565" t="s">
        <v>14</v>
      </c>
      <c r="S45" s="565"/>
      <c r="T45" s="564" t="s">
        <v>15</v>
      </c>
      <c r="U45" s="565"/>
      <c r="V45" s="564" t="s">
        <v>1</v>
      </c>
      <c r="W45" s="565"/>
      <c r="X45" s="564" t="s">
        <v>2</v>
      </c>
      <c r="Y45" s="582"/>
      <c r="Z45" s="565" t="s">
        <v>3</v>
      </c>
      <c r="AA45" s="613"/>
    </row>
    <row r="46" spans="2:27" ht="15.75" thickBot="1">
      <c r="B46" s="552"/>
      <c r="C46" s="553"/>
      <c r="D46" s="624" t="s">
        <v>4</v>
      </c>
      <c r="E46" s="600" t="s">
        <v>5</v>
      </c>
      <c r="F46" s="625" t="s">
        <v>4</v>
      </c>
      <c r="G46" s="600" t="s">
        <v>5</v>
      </c>
      <c r="H46" s="625" t="s">
        <v>4</v>
      </c>
      <c r="I46" s="600" t="s">
        <v>5</v>
      </c>
      <c r="J46" s="625" t="s">
        <v>4</v>
      </c>
      <c r="K46" s="600" t="s">
        <v>5</v>
      </c>
      <c r="L46" s="625" t="s">
        <v>4</v>
      </c>
      <c r="M46" s="600" t="s">
        <v>5</v>
      </c>
      <c r="N46" s="625" t="s">
        <v>4</v>
      </c>
      <c r="O46" s="602" t="s">
        <v>5</v>
      </c>
      <c r="P46" s="624" t="s">
        <v>4</v>
      </c>
      <c r="Q46" s="600" t="s">
        <v>5</v>
      </c>
      <c r="R46" s="625" t="s">
        <v>4</v>
      </c>
      <c r="S46" s="600" t="s">
        <v>5</v>
      </c>
      <c r="T46" s="625" t="s">
        <v>4</v>
      </c>
      <c r="U46" s="600" t="s">
        <v>5</v>
      </c>
      <c r="V46" s="625" t="s">
        <v>4</v>
      </c>
      <c r="W46" s="600" t="s">
        <v>5</v>
      </c>
      <c r="X46" s="625" t="s">
        <v>4</v>
      </c>
      <c r="Y46" s="600" t="s">
        <v>5</v>
      </c>
      <c r="Z46" s="625" t="s">
        <v>4</v>
      </c>
      <c r="AA46" s="602" t="s">
        <v>5</v>
      </c>
    </row>
    <row r="47" spans="2:27" ht="15">
      <c r="B47" s="658" t="s">
        <v>6</v>
      </c>
      <c r="C47" s="596" t="s">
        <v>16</v>
      </c>
      <c r="D47" s="605">
        <v>14.457831325301203</v>
      </c>
      <c r="E47" s="611">
        <v>83</v>
      </c>
      <c r="F47" s="610"/>
      <c r="G47" s="611"/>
      <c r="H47" s="610">
        <v>3.4482758620689653</v>
      </c>
      <c r="I47" s="611">
        <v>87</v>
      </c>
      <c r="J47" s="610">
        <v>56.38297872340425</v>
      </c>
      <c r="K47" s="611">
        <v>94</v>
      </c>
      <c r="L47" s="610">
        <v>96.63865546218487</v>
      </c>
      <c r="M47" s="611">
        <v>119</v>
      </c>
      <c r="N47" s="605">
        <v>100</v>
      </c>
      <c r="O47" s="606">
        <v>91</v>
      </c>
      <c r="P47" s="605">
        <v>31.16883116883117</v>
      </c>
      <c r="Q47" s="611">
        <v>77</v>
      </c>
      <c r="R47" s="610"/>
      <c r="S47" s="611"/>
      <c r="T47" s="610">
        <v>43.333333333333336</v>
      </c>
      <c r="U47" s="611">
        <v>90</v>
      </c>
      <c r="V47" s="610">
        <v>55.81395348837209</v>
      </c>
      <c r="W47" s="611">
        <v>86</v>
      </c>
      <c r="X47" s="610">
        <v>100</v>
      </c>
      <c r="Y47" s="611">
        <v>76</v>
      </c>
      <c r="Z47" s="605">
        <v>100</v>
      </c>
      <c r="AA47" s="606">
        <v>71</v>
      </c>
    </row>
    <row r="48" spans="2:27" s="552" customFormat="1" ht="15">
      <c r="B48" s="667" t="s">
        <v>7</v>
      </c>
      <c r="C48" s="593" t="s">
        <v>17</v>
      </c>
      <c r="D48" s="576">
        <v>36.0655737704918</v>
      </c>
      <c r="E48" s="573">
        <v>61</v>
      </c>
      <c r="F48" s="572">
        <v>20</v>
      </c>
      <c r="G48" s="573">
        <v>50</v>
      </c>
      <c r="H48" s="572">
        <v>28.000000000000004</v>
      </c>
      <c r="I48" s="573">
        <v>50</v>
      </c>
      <c r="J48" s="572">
        <v>61.016949152542374</v>
      </c>
      <c r="K48" s="573">
        <v>59</v>
      </c>
      <c r="L48" s="572">
        <v>100</v>
      </c>
      <c r="M48" s="573">
        <v>47</v>
      </c>
      <c r="N48" s="576">
        <v>100</v>
      </c>
      <c r="O48" s="591">
        <v>43</v>
      </c>
      <c r="P48" s="576">
        <v>16.666666666666664</v>
      </c>
      <c r="Q48" s="573">
        <v>54</v>
      </c>
      <c r="R48" s="572">
        <v>6</v>
      </c>
      <c r="S48" s="573">
        <v>50</v>
      </c>
      <c r="T48" s="572">
        <v>10.606060606060606</v>
      </c>
      <c r="U48" s="573">
        <v>66</v>
      </c>
      <c r="V48" s="572">
        <v>39.189189189189186</v>
      </c>
      <c r="W48" s="573">
        <v>74</v>
      </c>
      <c r="X48" s="572">
        <v>88.73239436619718</v>
      </c>
      <c r="Y48" s="573">
        <v>71</v>
      </c>
      <c r="Z48" s="576">
        <v>94.52054794520548</v>
      </c>
      <c r="AA48" s="591">
        <v>73</v>
      </c>
    </row>
    <row r="49" spans="2:27" s="552" customFormat="1" ht="15">
      <c r="B49" s="667" t="s">
        <v>8</v>
      </c>
      <c r="C49" s="593" t="s">
        <v>18</v>
      </c>
      <c r="D49" s="576">
        <v>8.21917808219178</v>
      </c>
      <c r="E49" s="573">
        <v>73</v>
      </c>
      <c r="F49" s="572">
        <v>0</v>
      </c>
      <c r="G49" s="573">
        <v>53</v>
      </c>
      <c r="H49" s="572">
        <v>1.4492753623188406</v>
      </c>
      <c r="I49" s="573">
        <v>69</v>
      </c>
      <c r="J49" s="572">
        <v>11.688311688311687</v>
      </c>
      <c r="K49" s="573">
        <v>77</v>
      </c>
      <c r="L49" s="572">
        <v>88.33333333333333</v>
      </c>
      <c r="M49" s="573">
        <v>60</v>
      </c>
      <c r="N49" s="576">
        <v>100</v>
      </c>
      <c r="O49" s="591">
        <v>69</v>
      </c>
      <c r="P49" s="576">
        <v>13.114754098360656</v>
      </c>
      <c r="Q49" s="573">
        <v>61</v>
      </c>
      <c r="R49" s="572">
        <v>13.23529411764706</v>
      </c>
      <c r="S49" s="573">
        <v>68</v>
      </c>
      <c r="T49" s="572">
        <v>15.853658536585366</v>
      </c>
      <c r="U49" s="573">
        <v>82</v>
      </c>
      <c r="V49" s="572">
        <v>39.130434782608695</v>
      </c>
      <c r="W49" s="573">
        <v>69</v>
      </c>
      <c r="X49" s="572">
        <v>90.9090909090909</v>
      </c>
      <c r="Y49" s="573">
        <v>66</v>
      </c>
      <c r="Z49" s="576">
        <v>97.5</v>
      </c>
      <c r="AA49" s="591">
        <v>40</v>
      </c>
    </row>
    <row r="50" spans="2:27" ht="15">
      <c r="B50" s="667" t="s">
        <v>9</v>
      </c>
      <c r="C50" s="593" t="s">
        <v>19</v>
      </c>
      <c r="D50" s="576">
        <v>0</v>
      </c>
      <c r="E50" s="573">
        <v>50</v>
      </c>
      <c r="F50" s="572">
        <v>0</v>
      </c>
      <c r="G50" s="573">
        <v>58</v>
      </c>
      <c r="H50" s="572">
        <v>0</v>
      </c>
      <c r="I50" s="573">
        <v>43</v>
      </c>
      <c r="J50" s="572">
        <v>0</v>
      </c>
      <c r="K50" s="573">
        <v>36</v>
      </c>
      <c r="L50" s="572">
        <v>69.76744186046511</v>
      </c>
      <c r="M50" s="573">
        <v>43</v>
      </c>
      <c r="N50" s="576">
        <v>97.43589743589743</v>
      </c>
      <c r="O50" s="591">
        <v>39</v>
      </c>
      <c r="P50" s="576">
        <v>6.896551724137931</v>
      </c>
      <c r="Q50" s="573">
        <v>29</v>
      </c>
      <c r="R50" s="572">
        <v>2.272727272727273</v>
      </c>
      <c r="S50" s="573">
        <v>44</v>
      </c>
      <c r="T50" s="572">
        <v>2.4390243902439024</v>
      </c>
      <c r="U50" s="573">
        <v>41</v>
      </c>
      <c r="V50" s="572">
        <v>31.70731707317073</v>
      </c>
      <c r="W50" s="573">
        <v>41</v>
      </c>
      <c r="X50" s="572">
        <v>83.33333333333334</v>
      </c>
      <c r="Y50" s="573">
        <v>42</v>
      </c>
      <c r="Z50" s="576">
        <v>92.6829268292683</v>
      </c>
      <c r="AA50" s="591">
        <v>41</v>
      </c>
    </row>
    <row r="51" spans="2:27" ht="15">
      <c r="B51" s="667" t="s">
        <v>10</v>
      </c>
      <c r="C51" s="593" t="s">
        <v>54</v>
      </c>
      <c r="D51" s="576">
        <v>0</v>
      </c>
      <c r="E51" s="573">
        <v>48</v>
      </c>
      <c r="F51" s="572">
        <v>2.564102564102564</v>
      </c>
      <c r="G51" s="573">
        <v>39</v>
      </c>
      <c r="H51" s="572">
        <v>2.083333333333333</v>
      </c>
      <c r="I51" s="573">
        <v>48</v>
      </c>
      <c r="J51" s="572">
        <v>33.87096774193548</v>
      </c>
      <c r="K51" s="573">
        <v>62</v>
      </c>
      <c r="L51" s="572">
        <v>97.67441860465115</v>
      </c>
      <c r="M51" s="573">
        <v>43</v>
      </c>
      <c r="N51" s="576">
        <v>100</v>
      </c>
      <c r="O51" s="591">
        <v>40</v>
      </c>
      <c r="P51" s="576">
        <v>11.76470588235294</v>
      </c>
      <c r="Q51" s="573">
        <v>34</v>
      </c>
      <c r="R51" s="572">
        <v>11.11111111111111</v>
      </c>
      <c r="S51" s="573">
        <v>36</v>
      </c>
      <c r="T51" s="572">
        <v>8.333333333333332</v>
      </c>
      <c r="U51" s="573">
        <v>60</v>
      </c>
      <c r="V51" s="572">
        <v>15.384615384615385</v>
      </c>
      <c r="W51" s="573">
        <v>52</v>
      </c>
      <c r="X51" s="572">
        <v>87.8048780487805</v>
      </c>
      <c r="Y51" s="573">
        <v>41</v>
      </c>
      <c r="Z51" s="576">
        <v>97.91666666666666</v>
      </c>
      <c r="AA51" s="591">
        <v>48</v>
      </c>
    </row>
    <row r="52" spans="2:27" ht="15">
      <c r="B52" s="667" t="s">
        <v>100</v>
      </c>
      <c r="C52" s="593" t="s">
        <v>55</v>
      </c>
      <c r="D52" s="576">
        <v>0</v>
      </c>
      <c r="E52" s="573">
        <v>40</v>
      </c>
      <c r="F52" s="572">
        <v>0</v>
      </c>
      <c r="G52" s="573">
        <v>42</v>
      </c>
      <c r="H52" s="572">
        <v>2.4390243902439024</v>
      </c>
      <c r="I52" s="573">
        <v>41</v>
      </c>
      <c r="J52" s="572">
        <v>10.81081081081081</v>
      </c>
      <c r="K52" s="573">
        <v>37</v>
      </c>
      <c r="L52" s="572">
        <v>32</v>
      </c>
      <c r="M52" s="573">
        <v>50</v>
      </c>
      <c r="N52" s="576">
        <v>92.3076923076923</v>
      </c>
      <c r="O52" s="591">
        <v>39</v>
      </c>
      <c r="P52" s="576">
        <v>5</v>
      </c>
      <c r="Q52" s="573">
        <v>40</v>
      </c>
      <c r="R52" s="572">
        <v>2.7777777777777777</v>
      </c>
      <c r="S52" s="573">
        <v>36</v>
      </c>
      <c r="T52" s="572">
        <v>2.564102564102564</v>
      </c>
      <c r="U52" s="573">
        <v>39</v>
      </c>
      <c r="V52" s="572">
        <v>19.35483870967742</v>
      </c>
      <c r="W52" s="573">
        <v>31</v>
      </c>
      <c r="X52" s="572">
        <v>80</v>
      </c>
      <c r="Y52" s="573">
        <v>45</v>
      </c>
      <c r="Z52" s="576">
        <v>86.04651162790698</v>
      </c>
      <c r="AA52" s="591">
        <v>43</v>
      </c>
    </row>
    <row r="53" spans="1:27" ht="15">
      <c r="A53" s="593"/>
      <c r="C53" s="544" t="s">
        <v>11</v>
      </c>
      <c r="D53" s="569">
        <f>AVERAGE(D47:D52)</f>
        <v>9.790430529664132</v>
      </c>
      <c r="E53" s="659"/>
      <c r="F53" s="575">
        <f aca="true" t="shared" si="0" ref="F53:Z53">AVERAGE(F47:F52)</f>
        <v>4.512820512820513</v>
      </c>
      <c r="G53" s="659"/>
      <c r="H53" s="575">
        <f t="shared" si="0"/>
        <v>6.236651491327508</v>
      </c>
      <c r="I53" s="659"/>
      <c r="J53" s="575">
        <f t="shared" si="0"/>
        <v>28.961669686167436</v>
      </c>
      <c r="K53" s="659"/>
      <c r="L53" s="575">
        <f t="shared" si="0"/>
        <v>80.73564154343909</v>
      </c>
      <c r="M53" s="659"/>
      <c r="N53" s="575">
        <f t="shared" si="0"/>
        <v>98.29059829059828</v>
      </c>
      <c r="O53" s="659"/>
      <c r="P53" s="575">
        <f t="shared" si="0"/>
        <v>14.101918256724893</v>
      </c>
      <c r="Q53" s="659"/>
      <c r="R53" s="575">
        <f t="shared" si="0"/>
        <v>7.079382055852643</v>
      </c>
      <c r="S53" s="659"/>
      <c r="T53" s="575">
        <f t="shared" si="0"/>
        <v>13.854918793943185</v>
      </c>
      <c r="U53" s="659"/>
      <c r="V53" s="575">
        <f t="shared" si="0"/>
        <v>33.430058104605585</v>
      </c>
      <c r="W53" s="659"/>
      <c r="X53" s="575">
        <f t="shared" si="0"/>
        <v>88.46328277623365</v>
      </c>
      <c r="Y53" s="659"/>
      <c r="Z53" s="575">
        <f t="shared" si="0"/>
        <v>94.7777755115079</v>
      </c>
      <c r="AA53" s="591"/>
    </row>
    <row r="54" spans="1:27" ht="15.75" thickBot="1">
      <c r="A54" s="593"/>
      <c r="B54" s="598"/>
      <c r="C54" s="536" t="s">
        <v>12</v>
      </c>
      <c r="D54" s="626">
        <f>STDEVA(D47:D52)</f>
        <v>14.157642505977837</v>
      </c>
      <c r="E54" s="626"/>
      <c r="F54" s="622">
        <f aca="true" t="shared" si="1" ref="F54:Z54">STDEVA(F47:F52)</f>
        <v>8.728500401766752</v>
      </c>
      <c r="G54" s="626"/>
      <c r="H54" s="622">
        <f t="shared" si="1"/>
        <v>10.7229211720041</v>
      </c>
      <c r="I54" s="626"/>
      <c r="J54" s="622">
        <f t="shared" si="1"/>
        <v>25.57409323447962</v>
      </c>
      <c r="K54" s="626"/>
      <c r="L54" s="622">
        <f t="shared" si="1"/>
        <v>26.32159800712159</v>
      </c>
      <c r="M54" s="626"/>
      <c r="N54" s="622">
        <f t="shared" si="1"/>
        <v>3.105282414458966</v>
      </c>
      <c r="O54" s="626"/>
      <c r="P54" s="622">
        <f t="shared" si="1"/>
        <v>9.370770814988715</v>
      </c>
      <c r="Q54" s="626"/>
      <c r="R54" s="622">
        <f t="shared" si="1"/>
        <v>4.922471119248746</v>
      </c>
      <c r="S54" s="626"/>
      <c r="T54" s="622">
        <f t="shared" si="1"/>
        <v>15.308951930234683</v>
      </c>
      <c r="U54" s="626"/>
      <c r="V54" s="622">
        <f t="shared" si="1"/>
        <v>14.78795657492368</v>
      </c>
      <c r="W54" s="626"/>
      <c r="X54" s="622">
        <f t="shared" si="1"/>
        <v>6.892420129302762</v>
      </c>
      <c r="Y54" s="626"/>
      <c r="Z54" s="622">
        <f t="shared" si="1"/>
        <v>5.0044839591172074</v>
      </c>
      <c r="AA54" s="66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60"/>
  <sheetViews>
    <sheetView zoomScale="80" zoomScaleNormal="80" zoomScalePageLayoutView="0" workbookViewId="0" topLeftCell="A6">
      <selection activeCell="X24" sqref="X24"/>
    </sheetView>
  </sheetViews>
  <sheetFormatPr defaultColWidth="9.140625" defaultRowHeight="15"/>
  <sheetData>
    <row r="1" s="552" customFormat="1" ht="15"/>
    <row r="2" ht="15">
      <c r="B2" s="2" t="s">
        <v>95</v>
      </c>
    </row>
    <row r="4" s="552" customFormat="1" ht="15">
      <c r="B4" s="558"/>
    </row>
    <row r="5" s="552" customFormat="1" ht="15">
      <c r="B5" s="558" t="s">
        <v>125</v>
      </c>
    </row>
    <row r="6" ht="15.75" thickBot="1"/>
    <row r="7" spans="2:19" ht="15" customHeight="1">
      <c r="B7" s="558" t="s">
        <v>83</v>
      </c>
      <c r="C7" s="116"/>
      <c r="D7" s="126" t="s">
        <v>53</v>
      </c>
      <c r="E7" s="127"/>
      <c r="F7" s="127"/>
      <c r="G7" s="127"/>
      <c r="H7" s="127"/>
      <c r="I7" s="127"/>
      <c r="J7" s="127"/>
      <c r="K7" s="128"/>
      <c r="L7" s="155" t="s">
        <v>68</v>
      </c>
      <c r="M7" s="156"/>
      <c r="N7" s="156"/>
      <c r="O7" s="156"/>
      <c r="P7" s="156"/>
      <c r="Q7" s="156"/>
      <c r="R7" s="156"/>
      <c r="S7" s="157"/>
    </row>
    <row r="8" spans="2:19" ht="15">
      <c r="B8" s="115"/>
      <c r="C8" s="116"/>
      <c r="D8" s="129" t="s">
        <v>0</v>
      </c>
      <c r="E8" s="125"/>
      <c r="F8" s="117" t="s">
        <v>1</v>
      </c>
      <c r="G8" s="118"/>
      <c r="H8" s="117" t="s">
        <v>2</v>
      </c>
      <c r="I8" s="125"/>
      <c r="J8" s="118" t="s">
        <v>3</v>
      </c>
      <c r="K8" s="138"/>
      <c r="L8" s="588" t="s">
        <v>0</v>
      </c>
      <c r="M8" s="582"/>
      <c r="N8" s="564" t="s">
        <v>1</v>
      </c>
      <c r="O8" s="565"/>
      <c r="P8" s="564" t="s">
        <v>2</v>
      </c>
      <c r="Q8" s="582"/>
      <c r="R8" s="565" t="s">
        <v>3</v>
      </c>
      <c r="S8" s="613"/>
    </row>
    <row r="9" spans="2:19" ht="15.75" thickBot="1">
      <c r="B9" s="115"/>
      <c r="C9" s="116"/>
      <c r="D9" s="144" t="s">
        <v>4</v>
      </c>
      <c r="E9" s="136" t="s">
        <v>5</v>
      </c>
      <c r="F9" s="145" t="s">
        <v>4</v>
      </c>
      <c r="G9" s="136" t="s">
        <v>5</v>
      </c>
      <c r="H9" s="145" t="s">
        <v>4</v>
      </c>
      <c r="I9" s="136" t="s">
        <v>5</v>
      </c>
      <c r="J9" s="136" t="s">
        <v>4</v>
      </c>
      <c r="K9" s="137" t="s">
        <v>5</v>
      </c>
      <c r="L9" s="171" t="s">
        <v>4</v>
      </c>
      <c r="M9" s="160" t="s">
        <v>5</v>
      </c>
      <c r="N9" s="160" t="s">
        <v>4</v>
      </c>
      <c r="O9" s="160" t="s">
        <v>5</v>
      </c>
      <c r="P9" s="172" t="s">
        <v>4</v>
      </c>
      <c r="Q9" s="160" t="s">
        <v>5</v>
      </c>
      <c r="R9" s="172" t="s">
        <v>4</v>
      </c>
      <c r="S9" s="161" t="s">
        <v>5</v>
      </c>
    </row>
    <row r="10" spans="2:19" ht="15">
      <c r="B10" s="131" t="s">
        <v>6</v>
      </c>
      <c r="C10" s="132" t="s">
        <v>16</v>
      </c>
      <c r="D10" s="124">
        <v>0</v>
      </c>
      <c r="E10" s="122">
        <v>51</v>
      </c>
      <c r="F10" s="121">
        <v>0</v>
      </c>
      <c r="G10" s="147">
        <v>36</v>
      </c>
      <c r="H10" s="121">
        <v>0</v>
      </c>
      <c r="I10" s="147">
        <v>49</v>
      </c>
      <c r="J10" s="124">
        <v>9.433962264150944</v>
      </c>
      <c r="K10" s="148">
        <v>53</v>
      </c>
      <c r="L10" s="162">
        <v>6.8181818181818175</v>
      </c>
      <c r="M10" s="165">
        <v>44</v>
      </c>
      <c r="N10" s="164">
        <v>28.888888888888886</v>
      </c>
      <c r="O10" s="176">
        <v>45</v>
      </c>
      <c r="P10" s="164">
        <v>43.58974358974359</v>
      </c>
      <c r="Q10" s="176">
        <v>39</v>
      </c>
      <c r="R10" s="163">
        <v>69.04761904761905</v>
      </c>
      <c r="S10" s="177">
        <v>42</v>
      </c>
    </row>
    <row r="11" spans="2:19" ht="15">
      <c r="B11" s="133"/>
      <c r="C11" s="130" t="s">
        <v>17</v>
      </c>
      <c r="D11" s="124">
        <v>0</v>
      </c>
      <c r="E11" s="122">
        <v>33</v>
      </c>
      <c r="F11" s="121">
        <v>0</v>
      </c>
      <c r="G11" s="147">
        <v>48</v>
      </c>
      <c r="H11" s="121">
        <v>0</v>
      </c>
      <c r="I11" s="147">
        <v>57</v>
      </c>
      <c r="J11" s="124">
        <v>13.636363636363635</v>
      </c>
      <c r="K11" s="148">
        <v>44</v>
      </c>
      <c r="L11" s="158">
        <v>10.204081632653061</v>
      </c>
      <c r="M11" s="152">
        <v>49</v>
      </c>
      <c r="N11" s="151">
        <v>27.77777777777778</v>
      </c>
      <c r="O11" s="174">
        <v>54</v>
      </c>
      <c r="P11" s="151">
        <v>42.857142857142854</v>
      </c>
      <c r="Q11" s="174">
        <v>42</v>
      </c>
      <c r="R11" s="154">
        <v>74.46808510638297</v>
      </c>
      <c r="S11" s="175">
        <v>47</v>
      </c>
    </row>
    <row r="12" spans="2:19" ht="15">
      <c r="B12" s="133"/>
      <c r="C12" s="130" t="s">
        <v>18</v>
      </c>
      <c r="D12" s="124">
        <v>0</v>
      </c>
      <c r="E12" s="122">
        <v>57</v>
      </c>
      <c r="F12" s="121">
        <v>0</v>
      </c>
      <c r="G12" s="147">
        <v>50</v>
      </c>
      <c r="H12" s="121">
        <v>0</v>
      </c>
      <c r="I12" s="147">
        <v>62</v>
      </c>
      <c r="J12" s="124">
        <v>11.320754716981133</v>
      </c>
      <c r="K12" s="148">
        <v>53</v>
      </c>
      <c r="L12" s="158">
        <v>5</v>
      </c>
      <c r="M12" s="152">
        <v>40</v>
      </c>
      <c r="N12" s="151">
        <v>29.268292682926827</v>
      </c>
      <c r="O12" s="174">
        <v>41</v>
      </c>
      <c r="P12" s="151">
        <v>46.666666666666664</v>
      </c>
      <c r="Q12" s="174">
        <v>30</v>
      </c>
      <c r="R12" s="154">
        <v>80.48780487804879</v>
      </c>
      <c r="S12" s="175">
        <v>41</v>
      </c>
    </row>
    <row r="13" spans="2:19" ht="15">
      <c r="B13" s="133" t="s">
        <v>7</v>
      </c>
      <c r="C13" s="130" t="s">
        <v>19</v>
      </c>
      <c r="D13" s="124">
        <v>0</v>
      </c>
      <c r="E13" s="122">
        <v>39</v>
      </c>
      <c r="F13" s="121">
        <v>0</v>
      </c>
      <c r="G13" s="147">
        <v>37</v>
      </c>
      <c r="H13" s="121">
        <v>6.666666666666667</v>
      </c>
      <c r="I13" s="147">
        <v>30</v>
      </c>
      <c r="J13" s="124">
        <v>32.608695652173914</v>
      </c>
      <c r="K13" s="148">
        <v>46</v>
      </c>
      <c r="L13" s="158">
        <v>25.71428571428571</v>
      </c>
      <c r="M13" s="152">
        <v>35</v>
      </c>
      <c r="N13" s="151">
        <v>36.36363636363637</v>
      </c>
      <c r="O13" s="174">
        <v>55</v>
      </c>
      <c r="P13" s="151">
        <v>70</v>
      </c>
      <c r="Q13" s="174">
        <v>50</v>
      </c>
      <c r="R13" s="154">
        <v>97.91666666666666</v>
      </c>
      <c r="S13" s="175">
        <v>48</v>
      </c>
    </row>
    <row r="14" spans="2:19" ht="15">
      <c r="B14" s="133"/>
      <c r="C14" s="130" t="s">
        <v>54</v>
      </c>
      <c r="D14" s="124">
        <v>0</v>
      </c>
      <c r="E14" s="122">
        <v>36</v>
      </c>
      <c r="F14" s="121">
        <v>2.857142857142857</v>
      </c>
      <c r="G14" s="147">
        <v>35</v>
      </c>
      <c r="H14" s="121">
        <v>19.298245614035086</v>
      </c>
      <c r="I14" s="147">
        <v>57</v>
      </c>
      <c r="J14" s="124">
        <v>45.94594594594595</v>
      </c>
      <c r="K14" s="148">
        <v>37</v>
      </c>
      <c r="L14" s="158">
        <v>7.6923076923076925</v>
      </c>
      <c r="M14" s="152">
        <v>52</v>
      </c>
      <c r="N14" s="151">
        <v>40.909090909090914</v>
      </c>
      <c r="O14" s="174">
        <v>44</v>
      </c>
      <c r="P14" s="151">
        <v>64</v>
      </c>
      <c r="Q14" s="174">
        <v>50</v>
      </c>
      <c r="R14" s="154">
        <v>100</v>
      </c>
      <c r="S14" s="175">
        <v>61</v>
      </c>
    </row>
    <row r="15" spans="2:19" ht="15">
      <c r="B15" s="133"/>
      <c r="C15" s="130" t="s">
        <v>55</v>
      </c>
      <c r="D15" s="124">
        <v>0</v>
      </c>
      <c r="E15" s="122">
        <v>42</v>
      </c>
      <c r="F15" s="121">
        <v>0</v>
      </c>
      <c r="G15" s="147">
        <v>35</v>
      </c>
      <c r="H15" s="121">
        <v>10.256410256410255</v>
      </c>
      <c r="I15" s="147">
        <v>39</v>
      </c>
      <c r="J15" s="124">
        <v>28.57142857142857</v>
      </c>
      <c r="K15" s="148">
        <v>28</v>
      </c>
      <c r="L15" s="158">
        <v>12.195121951219512</v>
      </c>
      <c r="M15" s="152">
        <v>41</v>
      </c>
      <c r="N15" s="151">
        <v>43.75</v>
      </c>
      <c r="O15" s="174">
        <v>48</v>
      </c>
      <c r="P15" s="151">
        <v>69.56521739130434</v>
      </c>
      <c r="Q15" s="174">
        <v>46</v>
      </c>
      <c r="R15" s="154">
        <v>100</v>
      </c>
      <c r="S15" s="175">
        <v>57</v>
      </c>
    </row>
    <row r="16" spans="2:19" ht="15">
      <c r="B16" s="133" t="s">
        <v>8</v>
      </c>
      <c r="C16" s="130" t="s">
        <v>56</v>
      </c>
      <c r="D16" s="124">
        <v>0</v>
      </c>
      <c r="E16" s="122">
        <v>39</v>
      </c>
      <c r="F16" s="121">
        <v>0</v>
      </c>
      <c r="G16" s="147">
        <v>56</v>
      </c>
      <c r="H16" s="121">
        <v>0</v>
      </c>
      <c r="I16" s="147">
        <v>48</v>
      </c>
      <c r="J16" s="124">
        <v>6.25</v>
      </c>
      <c r="K16" s="148">
        <v>48</v>
      </c>
      <c r="L16" s="158">
        <v>10.638297872340425</v>
      </c>
      <c r="M16" s="152">
        <v>47</v>
      </c>
      <c r="N16" s="151">
        <v>74.46808510638297</v>
      </c>
      <c r="O16" s="174">
        <v>47</v>
      </c>
      <c r="P16" s="151">
        <v>91.48936170212765</v>
      </c>
      <c r="Q16" s="174">
        <v>47</v>
      </c>
      <c r="R16" s="154">
        <v>97.95918367346938</v>
      </c>
      <c r="S16" s="175">
        <v>49</v>
      </c>
    </row>
    <row r="17" spans="2:19" ht="15">
      <c r="B17" s="133"/>
      <c r="C17" s="130" t="s">
        <v>57</v>
      </c>
      <c r="D17" s="124">
        <v>0</v>
      </c>
      <c r="E17" s="122">
        <v>62</v>
      </c>
      <c r="F17" s="121">
        <v>0</v>
      </c>
      <c r="G17" s="147">
        <v>47</v>
      </c>
      <c r="H17" s="121">
        <v>2.1739130434782608</v>
      </c>
      <c r="I17" s="147">
        <v>46</v>
      </c>
      <c r="J17" s="124">
        <v>13.043478260869565</v>
      </c>
      <c r="K17" s="148">
        <v>46</v>
      </c>
      <c r="L17" s="158">
        <v>19.51219512195122</v>
      </c>
      <c r="M17" s="152">
        <v>41</v>
      </c>
      <c r="N17" s="151">
        <v>81.13207547169812</v>
      </c>
      <c r="O17" s="174">
        <v>53</v>
      </c>
      <c r="P17" s="151">
        <v>90.74074074074075</v>
      </c>
      <c r="Q17" s="174">
        <v>54</v>
      </c>
      <c r="R17" s="154">
        <v>95</v>
      </c>
      <c r="S17" s="175">
        <v>40</v>
      </c>
    </row>
    <row r="18" spans="2:19" ht="15">
      <c r="B18" s="133"/>
      <c r="C18" s="130" t="s">
        <v>58</v>
      </c>
      <c r="D18" s="124">
        <v>0</v>
      </c>
      <c r="E18" s="122">
        <v>56</v>
      </c>
      <c r="F18" s="121">
        <v>0</v>
      </c>
      <c r="G18" s="147">
        <v>45</v>
      </c>
      <c r="H18" s="121">
        <v>0</v>
      </c>
      <c r="I18" s="147">
        <v>69</v>
      </c>
      <c r="J18" s="124">
        <v>13.043478260869565</v>
      </c>
      <c r="K18" s="148">
        <v>69</v>
      </c>
      <c r="L18" s="158">
        <v>6.122448979591836</v>
      </c>
      <c r="M18" s="152">
        <v>49</v>
      </c>
      <c r="N18" s="151">
        <v>80</v>
      </c>
      <c r="O18" s="174">
        <v>50</v>
      </c>
      <c r="P18" s="151">
        <v>91.66666666666666</v>
      </c>
      <c r="Q18" s="174">
        <v>36</v>
      </c>
      <c r="R18" s="154">
        <v>98.0392156862745</v>
      </c>
      <c r="S18" s="175">
        <v>51</v>
      </c>
    </row>
    <row r="19" spans="2:19" ht="15">
      <c r="B19" s="133"/>
      <c r="C19" s="139" t="s">
        <v>11</v>
      </c>
      <c r="D19" s="120">
        <v>0</v>
      </c>
      <c r="E19" s="119"/>
      <c r="F19" s="123">
        <v>0.31746031746031744</v>
      </c>
      <c r="G19" s="119"/>
      <c r="H19" s="123">
        <v>4.266137286732252</v>
      </c>
      <c r="I19" s="119"/>
      <c r="J19" s="120">
        <v>19.317123034309255</v>
      </c>
      <c r="K19" s="140"/>
      <c r="L19" s="159">
        <v>11.544102309170142</v>
      </c>
      <c r="M19" s="149"/>
      <c r="N19" s="153">
        <v>49.17309413337799</v>
      </c>
      <c r="O19" s="149"/>
      <c r="P19" s="153">
        <v>67.84172662382139</v>
      </c>
      <c r="Q19" s="149"/>
      <c r="R19" s="150">
        <v>90.32428611760682</v>
      </c>
      <c r="S19" s="166"/>
    </row>
    <row r="20" spans="2:19" ht="15.75" thickBot="1">
      <c r="B20" s="134"/>
      <c r="C20" s="135" t="s">
        <v>12</v>
      </c>
      <c r="D20" s="146">
        <v>0</v>
      </c>
      <c r="E20" s="141"/>
      <c r="F20" s="142">
        <v>0.9523809523809524</v>
      </c>
      <c r="G20" s="141"/>
      <c r="H20" s="142">
        <v>6.735978319342765</v>
      </c>
      <c r="I20" s="141"/>
      <c r="J20" s="146">
        <v>13.298303583458198</v>
      </c>
      <c r="K20" s="143"/>
      <c r="L20" s="167">
        <v>6.8621681212095895</v>
      </c>
      <c r="M20" s="168"/>
      <c r="N20" s="169">
        <v>22.7450729680656</v>
      </c>
      <c r="O20" s="168"/>
      <c r="P20" s="169">
        <v>20.415563791753844</v>
      </c>
      <c r="Q20" s="168"/>
      <c r="R20" s="173">
        <v>12.172865599404131</v>
      </c>
      <c r="S20" s="170"/>
    </row>
    <row r="23" spans="1:2" s="552" customFormat="1" ht="15">
      <c r="A23" s="552" t="s">
        <v>87</v>
      </c>
      <c r="B23" s="558" t="s">
        <v>126</v>
      </c>
    </row>
    <row r="24" ht="15.75" thickBot="1"/>
    <row r="25" spans="2:19" ht="15" customHeight="1">
      <c r="B25" s="558" t="s">
        <v>78</v>
      </c>
      <c r="C25" s="179"/>
      <c r="D25" s="189" t="s">
        <v>53</v>
      </c>
      <c r="E25" s="190"/>
      <c r="F25" s="190"/>
      <c r="G25" s="190"/>
      <c r="H25" s="190"/>
      <c r="I25" s="190"/>
      <c r="J25" s="190"/>
      <c r="K25" s="191"/>
      <c r="L25" s="226" t="s">
        <v>155</v>
      </c>
      <c r="M25" s="227"/>
      <c r="N25" s="227"/>
      <c r="O25" s="227"/>
      <c r="P25" s="227"/>
      <c r="Q25" s="227"/>
      <c r="R25" s="227"/>
      <c r="S25" s="228"/>
    </row>
    <row r="26" spans="2:19" ht="15">
      <c r="B26" s="178"/>
      <c r="C26" s="179"/>
      <c r="D26" s="192" t="s">
        <v>0</v>
      </c>
      <c r="E26" s="188"/>
      <c r="F26" s="180" t="s">
        <v>1</v>
      </c>
      <c r="G26" s="181"/>
      <c r="H26" s="180" t="s">
        <v>2</v>
      </c>
      <c r="I26" s="188"/>
      <c r="J26" s="181" t="s">
        <v>3</v>
      </c>
      <c r="K26" s="209"/>
      <c r="L26" s="229" t="s">
        <v>0</v>
      </c>
      <c r="M26" s="225"/>
      <c r="N26" s="219" t="s">
        <v>1</v>
      </c>
      <c r="O26" s="220"/>
      <c r="P26" s="219" t="s">
        <v>2</v>
      </c>
      <c r="Q26" s="225"/>
      <c r="R26" s="220" t="s">
        <v>3</v>
      </c>
      <c r="S26" s="239"/>
    </row>
    <row r="27" spans="2:19" ht="15.75" thickBot="1">
      <c r="B27" s="178"/>
      <c r="C27" s="179"/>
      <c r="D27" s="216" t="s">
        <v>4</v>
      </c>
      <c r="E27" s="202" t="s">
        <v>5</v>
      </c>
      <c r="F27" s="217" t="s">
        <v>4</v>
      </c>
      <c r="G27" s="202" t="s">
        <v>5</v>
      </c>
      <c r="H27" s="217" t="s">
        <v>4</v>
      </c>
      <c r="I27" s="202" t="s">
        <v>5</v>
      </c>
      <c r="J27" s="217" t="s">
        <v>4</v>
      </c>
      <c r="K27" s="203" t="s">
        <v>5</v>
      </c>
      <c r="L27" s="245" t="s">
        <v>4</v>
      </c>
      <c r="M27" s="233" t="s">
        <v>5</v>
      </c>
      <c r="N27" s="246" t="s">
        <v>4</v>
      </c>
      <c r="O27" s="233" t="s">
        <v>5</v>
      </c>
      <c r="P27" s="246" t="s">
        <v>4</v>
      </c>
      <c r="Q27" s="233" t="s">
        <v>5</v>
      </c>
      <c r="R27" s="246" t="s">
        <v>4</v>
      </c>
      <c r="S27" s="234" t="s">
        <v>5</v>
      </c>
    </row>
    <row r="28" spans="2:19" ht="15">
      <c r="B28" s="197" t="s">
        <v>6</v>
      </c>
      <c r="C28" s="198" t="s">
        <v>16</v>
      </c>
      <c r="D28" s="204">
        <v>0</v>
      </c>
      <c r="E28" s="208">
        <v>31</v>
      </c>
      <c r="F28" s="207">
        <v>10</v>
      </c>
      <c r="G28" s="208">
        <v>40</v>
      </c>
      <c r="H28" s="207">
        <v>52.77777777777778</v>
      </c>
      <c r="I28" s="208">
        <v>36</v>
      </c>
      <c r="J28" s="205">
        <v>84.84848484848484</v>
      </c>
      <c r="K28" s="206">
        <v>33</v>
      </c>
      <c r="L28" s="235">
        <v>0</v>
      </c>
      <c r="M28" s="238">
        <v>42</v>
      </c>
      <c r="N28" s="237">
        <v>0</v>
      </c>
      <c r="O28" s="238">
        <v>29</v>
      </c>
      <c r="P28" s="237">
        <v>40</v>
      </c>
      <c r="Q28" s="238">
        <v>30</v>
      </c>
      <c r="R28" s="237">
        <v>47.05882352941176</v>
      </c>
      <c r="S28" s="236">
        <v>34</v>
      </c>
    </row>
    <row r="29" spans="2:19" ht="15">
      <c r="B29" s="199"/>
      <c r="C29" s="196" t="s">
        <v>17</v>
      </c>
      <c r="D29" s="193">
        <v>0</v>
      </c>
      <c r="E29" s="185">
        <v>33</v>
      </c>
      <c r="F29" s="184">
        <v>11.76470588235294</v>
      </c>
      <c r="G29" s="185">
        <v>34</v>
      </c>
      <c r="H29" s="184">
        <v>62.16216216216216</v>
      </c>
      <c r="I29" s="185">
        <v>37</v>
      </c>
      <c r="J29" s="187">
        <v>95</v>
      </c>
      <c r="K29" s="194">
        <v>40</v>
      </c>
      <c r="L29" s="230">
        <v>0</v>
      </c>
      <c r="M29" s="223">
        <v>27</v>
      </c>
      <c r="N29" s="222">
        <v>2.857142857142857</v>
      </c>
      <c r="O29" s="223">
        <v>35</v>
      </c>
      <c r="P29" s="222">
        <v>30.303030303030305</v>
      </c>
      <c r="Q29" s="223">
        <v>33</v>
      </c>
      <c r="R29" s="222">
        <v>36.36363636363637</v>
      </c>
      <c r="S29" s="231">
        <v>33</v>
      </c>
    </row>
    <row r="30" spans="2:19" ht="15">
      <c r="B30" s="199"/>
      <c r="C30" s="196" t="s">
        <v>18</v>
      </c>
      <c r="D30" s="193">
        <v>0</v>
      </c>
      <c r="E30" s="185">
        <v>35</v>
      </c>
      <c r="F30" s="184">
        <v>6.451612903225806</v>
      </c>
      <c r="G30" s="185">
        <v>31</v>
      </c>
      <c r="H30" s="184">
        <v>63.1578947368421</v>
      </c>
      <c r="I30" s="185">
        <v>38</v>
      </c>
      <c r="J30" s="187">
        <v>93.93939393939394</v>
      </c>
      <c r="K30" s="194">
        <v>33</v>
      </c>
      <c r="L30" s="230">
        <v>3.3333333333333335</v>
      </c>
      <c r="M30" s="223">
        <v>30</v>
      </c>
      <c r="N30" s="222">
        <v>6.666666666666667</v>
      </c>
      <c r="O30" s="223">
        <v>30</v>
      </c>
      <c r="P30" s="222">
        <v>37.83783783783784</v>
      </c>
      <c r="Q30" s="223">
        <v>37</v>
      </c>
      <c r="R30" s="222">
        <v>46.875</v>
      </c>
      <c r="S30" s="231">
        <v>32</v>
      </c>
    </row>
    <row r="31" spans="2:19" ht="15">
      <c r="B31" s="199" t="s">
        <v>7</v>
      </c>
      <c r="C31" s="196" t="s">
        <v>19</v>
      </c>
      <c r="D31" s="193">
        <v>0</v>
      </c>
      <c r="E31" s="185">
        <v>46</v>
      </c>
      <c r="F31" s="184">
        <v>6.25</v>
      </c>
      <c r="G31" s="185">
        <v>48</v>
      </c>
      <c r="H31" s="184">
        <v>22.22222222222222</v>
      </c>
      <c r="I31" s="185">
        <v>36</v>
      </c>
      <c r="J31" s="187">
        <v>68.29268292682927</v>
      </c>
      <c r="K31" s="194">
        <v>41</v>
      </c>
      <c r="L31" s="230">
        <v>0</v>
      </c>
      <c r="M31" s="223">
        <v>36</v>
      </c>
      <c r="N31" s="222">
        <v>0</v>
      </c>
      <c r="O31" s="223">
        <v>33</v>
      </c>
      <c r="P31" s="222">
        <v>4.651162790697675</v>
      </c>
      <c r="Q31" s="223">
        <v>43</v>
      </c>
      <c r="R31" s="222">
        <v>22.22222222222222</v>
      </c>
      <c r="S31" s="231">
        <v>36</v>
      </c>
    </row>
    <row r="32" spans="2:19" ht="15">
      <c r="B32" s="199"/>
      <c r="C32" s="196" t="s">
        <v>54</v>
      </c>
      <c r="D32" s="193">
        <v>0</v>
      </c>
      <c r="E32" s="185">
        <v>47</v>
      </c>
      <c r="F32" s="184">
        <v>0</v>
      </c>
      <c r="G32" s="185">
        <v>52</v>
      </c>
      <c r="H32" s="184">
        <v>20</v>
      </c>
      <c r="I32" s="185">
        <v>25</v>
      </c>
      <c r="J32" s="187">
        <v>46.666666666666664</v>
      </c>
      <c r="K32" s="194">
        <v>45</v>
      </c>
      <c r="L32" s="230">
        <v>0</v>
      </c>
      <c r="M32" s="223">
        <v>32</v>
      </c>
      <c r="N32" s="222">
        <v>0</v>
      </c>
      <c r="O32" s="223">
        <v>43</v>
      </c>
      <c r="P32" s="222">
        <v>4.25531914893617</v>
      </c>
      <c r="Q32" s="223">
        <v>47</v>
      </c>
      <c r="R32" s="222">
        <v>13.88888888888889</v>
      </c>
      <c r="S32" s="231">
        <v>36</v>
      </c>
    </row>
    <row r="33" spans="2:19" ht="15">
      <c r="B33" s="199"/>
      <c r="C33" s="196" t="s">
        <v>55</v>
      </c>
      <c r="D33" s="193">
        <v>0</v>
      </c>
      <c r="E33" s="185">
        <v>49</v>
      </c>
      <c r="F33" s="184">
        <v>3.278688524590164</v>
      </c>
      <c r="G33" s="185">
        <v>61</v>
      </c>
      <c r="H33" s="184">
        <v>18</v>
      </c>
      <c r="I33" s="185">
        <v>50</v>
      </c>
      <c r="J33" s="187">
        <v>46</v>
      </c>
      <c r="K33" s="194">
        <v>50</v>
      </c>
      <c r="L33" s="230">
        <v>2.083333333333333</v>
      </c>
      <c r="M33" s="223">
        <v>48</v>
      </c>
      <c r="N33" s="222">
        <v>3.9215686274509802</v>
      </c>
      <c r="O33" s="223">
        <v>51</v>
      </c>
      <c r="P33" s="222">
        <v>1.9607843137254901</v>
      </c>
      <c r="Q33" s="223">
        <v>51</v>
      </c>
      <c r="R33" s="222">
        <v>20</v>
      </c>
      <c r="S33" s="231">
        <v>45</v>
      </c>
    </row>
    <row r="34" spans="2:19" ht="15">
      <c r="B34" s="199" t="s">
        <v>8</v>
      </c>
      <c r="C34" s="196" t="s">
        <v>56</v>
      </c>
      <c r="D34" s="193">
        <v>0</v>
      </c>
      <c r="E34" s="185">
        <v>53</v>
      </c>
      <c r="F34" s="184">
        <v>33.33333333333333</v>
      </c>
      <c r="G34" s="185">
        <v>54</v>
      </c>
      <c r="H34" s="184">
        <v>100</v>
      </c>
      <c r="I34" s="185">
        <v>45</v>
      </c>
      <c r="J34" s="187">
        <v>100</v>
      </c>
      <c r="K34" s="194">
        <v>57</v>
      </c>
      <c r="L34" s="230">
        <v>2</v>
      </c>
      <c r="M34" s="223">
        <v>50</v>
      </c>
      <c r="N34" s="222">
        <v>22.727272727272727</v>
      </c>
      <c r="O34" s="223">
        <v>44</v>
      </c>
      <c r="P34" s="222">
        <v>20.754716981132077</v>
      </c>
      <c r="Q34" s="223">
        <v>53</v>
      </c>
      <c r="R34" s="222">
        <v>50</v>
      </c>
      <c r="S34" s="231">
        <v>52</v>
      </c>
    </row>
    <row r="35" spans="2:19" ht="15">
      <c r="B35" s="199"/>
      <c r="C35" s="196" t="s">
        <v>57</v>
      </c>
      <c r="D35" s="193">
        <v>2.5</v>
      </c>
      <c r="E35" s="185">
        <v>40</v>
      </c>
      <c r="F35" s="184">
        <v>46.15384615384615</v>
      </c>
      <c r="G35" s="185">
        <v>65</v>
      </c>
      <c r="H35" s="184">
        <v>91.48936170212765</v>
      </c>
      <c r="I35" s="185">
        <v>47</v>
      </c>
      <c r="J35" s="187">
        <v>100</v>
      </c>
      <c r="K35" s="194">
        <v>55</v>
      </c>
      <c r="L35" s="230">
        <v>3.389830508474576</v>
      </c>
      <c r="M35" s="223">
        <v>59</v>
      </c>
      <c r="N35" s="222">
        <v>21.518987341772153</v>
      </c>
      <c r="O35" s="223">
        <v>79</v>
      </c>
      <c r="P35" s="222">
        <v>33.9622641509434</v>
      </c>
      <c r="Q35" s="223">
        <v>53</v>
      </c>
      <c r="R35" s="222">
        <v>62.96296296296296</v>
      </c>
      <c r="S35" s="231">
        <v>54</v>
      </c>
    </row>
    <row r="36" spans="2:19" ht="15">
      <c r="B36" s="199"/>
      <c r="C36" s="196" t="s">
        <v>58</v>
      </c>
      <c r="D36" s="193">
        <v>5.084745762711865</v>
      </c>
      <c r="E36" s="185">
        <v>59</v>
      </c>
      <c r="F36" s="184">
        <v>28.947368421052634</v>
      </c>
      <c r="G36" s="185">
        <v>38</v>
      </c>
      <c r="H36" s="184">
        <v>81.13207547169812</v>
      </c>
      <c r="I36" s="185">
        <v>53</v>
      </c>
      <c r="J36" s="187">
        <v>98.46153846153847</v>
      </c>
      <c r="K36" s="194">
        <v>65</v>
      </c>
      <c r="L36" s="230">
        <v>1.7857142857142856</v>
      </c>
      <c r="M36" s="223">
        <v>56</v>
      </c>
      <c r="N36" s="222">
        <v>9.30232558139535</v>
      </c>
      <c r="O36" s="223">
        <v>43</v>
      </c>
      <c r="P36" s="222">
        <v>29.629629629629626</v>
      </c>
      <c r="Q36" s="223">
        <v>54</v>
      </c>
      <c r="R36" s="222">
        <v>60.416666666666664</v>
      </c>
      <c r="S36" s="231">
        <v>48</v>
      </c>
    </row>
    <row r="37" spans="2:19" ht="15">
      <c r="B37" s="199" t="s">
        <v>9</v>
      </c>
      <c r="C37" s="196" t="s">
        <v>59</v>
      </c>
      <c r="D37" s="193">
        <v>0</v>
      </c>
      <c r="E37" s="185">
        <v>43</v>
      </c>
      <c r="F37" s="184">
        <v>0</v>
      </c>
      <c r="G37" s="185">
        <v>45</v>
      </c>
      <c r="H37" s="184">
        <v>32.142857142857146</v>
      </c>
      <c r="I37" s="185">
        <v>28</v>
      </c>
      <c r="J37" s="187">
        <v>48.717948717948715</v>
      </c>
      <c r="K37" s="194">
        <v>39</v>
      </c>
      <c r="L37" s="230">
        <v>0</v>
      </c>
      <c r="M37" s="223">
        <v>36</v>
      </c>
      <c r="N37" s="222">
        <v>0</v>
      </c>
      <c r="O37" s="223">
        <v>35</v>
      </c>
      <c r="P37" s="222">
        <v>6.896551724137931</v>
      </c>
      <c r="Q37" s="223">
        <v>29</v>
      </c>
      <c r="R37" s="222">
        <v>16.129032258064516</v>
      </c>
      <c r="S37" s="231">
        <v>31</v>
      </c>
    </row>
    <row r="38" spans="2:19" ht="15">
      <c r="B38" s="199"/>
      <c r="C38" s="196" t="s">
        <v>60</v>
      </c>
      <c r="D38" s="193">
        <v>0</v>
      </c>
      <c r="E38" s="185">
        <v>38</v>
      </c>
      <c r="F38" s="184">
        <v>0</v>
      </c>
      <c r="G38" s="185">
        <v>42</v>
      </c>
      <c r="H38" s="184">
        <v>14.634146341463413</v>
      </c>
      <c r="I38" s="185">
        <v>41</v>
      </c>
      <c r="J38" s="187">
        <v>22.857142857142858</v>
      </c>
      <c r="K38" s="194">
        <v>35</v>
      </c>
      <c r="L38" s="230">
        <v>3.225806451612903</v>
      </c>
      <c r="M38" s="223">
        <v>31</v>
      </c>
      <c r="N38" s="222">
        <v>0</v>
      </c>
      <c r="O38" s="223">
        <v>34</v>
      </c>
      <c r="P38" s="222">
        <v>4.3478260869565215</v>
      </c>
      <c r="Q38" s="223">
        <v>46</v>
      </c>
      <c r="R38" s="222">
        <v>7.5</v>
      </c>
      <c r="S38" s="231">
        <v>40</v>
      </c>
    </row>
    <row r="39" spans="2:19" ht="15">
      <c r="B39" s="199"/>
      <c r="C39" s="196" t="s">
        <v>61</v>
      </c>
      <c r="D39" s="193">
        <v>0</v>
      </c>
      <c r="E39" s="185">
        <v>49</v>
      </c>
      <c r="F39" s="184">
        <v>3.125</v>
      </c>
      <c r="G39" s="185">
        <v>32</v>
      </c>
      <c r="H39" s="184">
        <v>19.047619047619047</v>
      </c>
      <c r="I39" s="185">
        <v>42</v>
      </c>
      <c r="J39" s="187">
        <v>47.22222222222222</v>
      </c>
      <c r="K39" s="194">
        <v>36</v>
      </c>
      <c r="L39" s="230">
        <v>0</v>
      </c>
      <c r="M39" s="223">
        <v>28</v>
      </c>
      <c r="N39" s="222">
        <v>0</v>
      </c>
      <c r="O39" s="223">
        <v>30</v>
      </c>
      <c r="P39" s="222">
        <v>0</v>
      </c>
      <c r="Q39" s="223">
        <v>44</v>
      </c>
      <c r="R39" s="222">
        <v>20.833333333333336</v>
      </c>
      <c r="S39" s="231">
        <v>48</v>
      </c>
    </row>
    <row r="40" spans="2:19" ht="15">
      <c r="B40" s="199"/>
      <c r="C40" s="210" t="s">
        <v>11</v>
      </c>
      <c r="D40" s="195">
        <v>0.6320621468926554</v>
      </c>
      <c r="E40" s="182"/>
      <c r="F40" s="186">
        <v>12.442046268200086</v>
      </c>
      <c r="G40" s="182"/>
      <c r="H40" s="186">
        <v>48.06384305039747</v>
      </c>
      <c r="I40" s="182"/>
      <c r="J40" s="183">
        <v>71.00050672001892</v>
      </c>
      <c r="K40" s="211"/>
      <c r="L40" s="232">
        <v>1.3181681593723693</v>
      </c>
      <c r="M40" s="221"/>
      <c r="N40" s="224">
        <v>5.582830316808394</v>
      </c>
      <c r="O40" s="221"/>
      <c r="P40" s="224">
        <v>17.883260247252252</v>
      </c>
      <c r="Q40" s="221"/>
      <c r="R40" s="224">
        <v>33.68754718543223</v>
      </c>
      <c r="S40" s="240"/>
    </row>
    <row r="41" spans="2:19" ht="15.75" thickBot="1">
      <c r="B41" s="200"/>
      <c r="C41" s="201" t="s">
        <v>12</v>
      </c>
      <c r="D41" s="212">
        <v>1.575684808727524</v>
      </c>
      <c r="E41" s="213"/>
      <c r="F41" s="214">
        <v>15.258958969972673</v>
      </c>
      <c r="G41" s="213"/>
      <c r="H41" s="214">
        <v>31.18512061498264</v>
      </c>
      <c r="I41" s="213"/>
      <c r="J41" s="218">
        <v>27.525492836158413</v>
      </c>
      <c r="K41" s="215"/>
      <c r="L41" s="241">
        <v>1.4674075774504112</v>
      </c>
      <c r="M41" s="242"/>
      <c r="N41" s="243">
        <v>8.31263813912583</v>
      </c>
      <c r="O41" s="242"/>
      <c r="P41" s="243">
        <v>15.621674968417736</v>
      </c>
      <c r="Q41" s="242"/>
      <c r="R41" s="243">
        <v>19.22962367314406</v>
      </c>
      <c r="S41" s="244"/>
    </row>
    <row r="42" ht="13.5" customHeight="1"/>
    <row r="44" spans="2:19" ht="15">
      <c r="B44" s="555" t="s">
        <v>127</v>
      </c>
      <c r="C44" s="552"/>
      <c r="D44" s="552"/>
      <c r="E44" s="552"/>
      <c r="F44" s="552"/>
      <c r="G44" s="552"/>
      <c r="H44" s="552"/>
      <c r="I44" s="552"/>
      <c r="J44" s="552"/>
      <c r="K44" s="552"/>
      <c r="L44" s="552"/>
      <c r="M44" s="552"/>
      <c r="N44" s="552"/>
      <c r="O44" s="552"/>
      <c r="P44" s="552"/>
      <c r="Q44" s="552"/>
      <c r="R44" s="552"/>
      <c r="S44" s="552"/>
    </row>
    <row r="45" ht="15.75" thickBot="1"/>
    <row r="46" spans="2:19" ht="17.25">
      <c r="B46" s="558" t="s">
        <v>78</v>
      </c>
      <c r="C46" s="247"/>
      <c r="D46" s="261" t="s">
        <v>53</v>
      </c>
      <c r="E46" s="262"/>
      <c r="F46" s="262"/>
      <c r="G46" s="263"/>
      <c r="H46" s="261" t="s">
        <v>69</v>
      </c>
      <c r="I46" s="262"/>
      <c r="J46" s="249"/>
      <c r="K46" s="263"/>
      <c r="L46" s="261" t="s">
        <v>70</v>
      </c>
      <c r="M46" s="262"/>
      <c r="N46" s="262"/>
      <c r="O46" s="263"/>
      <c r="P46" s="261" t="s">
        <v>71</v>
      </c>
      <c r="Q46" s="262"/>
      <c r="R46" s="262"/>
      <c r="S46" s="263"/>
    </row>
    <row r="47" spans="2:19" s="552" customFormat="1" ht="15">
      <c r="B47" s="247"/>
      <c r="C47" s="247"/>
      <c r="D47" s="264" t="s">
        <v>0</v>
      </c>
      <c r="E47" s="250"/>
      <c r="F47" s="251" t="s">
        <v>3</v>
      </c>
      <c r="G47" s="268"/>
      <c r="H47" s="264" t="s">
        <v>0</v>
      </c>
      <c r="I47" s="250"/>
      <c r="J47" s="251" t="s">
        <v>3</v>
      </c>
      <c r="K47" s="268"/>
      <c r="L47" s="264" t="s">
        <v>0</v>
      </c>
      <c r="M47" s="250"/>
      <c r="N47" s="251" t="s">
        <v>3</v>
      </c>
      <c r="O47" s="268"/>
      <c r="P47" s="253" t="s">
        <v>0</v>
      </c>
      <c r="Q47" s="260"/>
      <c r="R47" s="252" t="s">
        <v>3</v>
      </c>
      <c r="S47" s="281"/>
    </row>
    <row r="48" spans="2:19" ht="15.75" thickBot="1">
      <c r="B48" s="248"/>
      <c r="C48" s="248"/>
      <c r="D48" s="285" t="s">
        <v>4</v>
      </c>
      <c r="E48" s="274" t="s">
        <v>5</v>
      </c>
      <c r="F48" s="286" t="s">
        <v>4</v>
      </c>
      <c r="G48" s="275" t="s">
        <v>5</v>
      </c>
      <c r="H48" s="285" t="s">
        <v>4</v>
      </c>
      <c r="I48" s="274" t="s">
        <v>5</v>
      </c>
      <c r="J48" s="286" t="s">
        <v>4</v>
      </c>
      <c r="K48" s="275" t="s">
        <v>5</v>
      </c>
      <c r="L48" s="285" t="s">
        <v>4</v>
      </c>
      <c r="M48" s="274" t="s">
        <v>5</v>
      </c>
      <c r="N48" s="286" t="s">
        <v>4</v>
      </c>
      <c r="O48" s="275" t="s">
        <v>5</v>
      </c>
      <c r="P48" s="285" t="s">
        <v>4</v>
      </c>
      <c r="Q48" s="274" t="s">
        <v>5</v>
      </c>
      <c r="R48" s="286" t="s">
        <v>4</v>
      </c>
      <c r="S48" s="275" t="s">
        <v>5</v>
      </c>
    </row>
    <row r="49" spans="2:19" ht="15" customHeight="1">
      <c r="B49" s="269" t="s">
        <v>72</v>
      </c>
      <c r="C49" s="270" t="s">
        <v>16</v>
      </c>
      <c r="D49" s="276">
        <v>3.571428571428571</v>
      </c>
      <c r="E49" s="280">
        <v>56</v>
      </c>
      <c r="F49" s="279">
        <v>70.27027027027027</v>
      </c>
      <c r="G49" s="278">
        <v>74</v>
      </c>
      <c r="H49" s="276">
        <v>1.8181818181818181</v>
      </c>
      <c r="I49" s="280">
        <v>55</v>
      </c>
      <c r="J49" s="279">
        <v>20.54794520547945</v>
      </c>
      <c r="K49" s="278">
        <v>73</v>
      </c>
      <c r="L49" s="276">
        <v>1.7543859649122806</v>
      </c>
      <c r="M49" s="280">
        <v>57</v>
      </c>
      <c r="N49" s="279">
        <v>53.52112676056338</v>
      </c>
      <c r="O49" s="278">
        <v>71</v>
      </c>
      <c r="P49" s="277">
        <v>16</v>
      </c>
      <c r="Q49" s="280">
        <v>25</v>
      </c>
      <c r="R49" s="279">
        <v>85.18518518518519</v>
      </c>
      <c r="S49" s="278">
        <v>54</v>
      </c>
    </row>
    <row r="50" spans="2:19" ht="15">
      <c r="B50" s="271"/>
      <c r="C50" s="268" t="s">
        <v>17</v>
      </c>
      <c r="D50" s="265">
        <v>12.5</v>
      </c>
      <c r="E50" s="257">
        <v>64</v>
      </c>
      <c r="F50" s="256">
        <v>74.07407407407408</v>
      </c>
      <c r="G50" s="266">
        <v>81</v>
      </c>
      <c r="H50" s="265">
        <v>0</v>
      </c>
      <c r="I50" s="257">
        <v>68</v>
      </c>
      <c r="J50" s="256">
        <v>11.320754716981133</v>
      </c>
      <c r="K50" s="266">
        <v>53</v>
      </c>
      <c r="L50" s="265">
        <v>7.462686567164178</v>
      </c>
      <c r="M50" s="257">
        <v>67</v>
      </c>
      <c r="N50" s="256">
        <v>21.666666666666668</v>
      </c>
      <c r="O50" s="266">
        <v>60</v>
      </c>
      <c r="P50" s="259">
        <v>6.666666666666667</v>
      </c>
      <c r="Q50" s="257">
        <v>30</v>
      </c>
      <c r="R50" s="256">
        <v>94.11764705882352</v>
      </c>
      <c r="S50" s="266">
        <v>51</v>
      </c>
    </row>
    <row r="51" spans="2:19" ht="15">
      <c r="B51" s="271" t="s">
        <v>7</v>
      </c>
      <c r="C51" s="268" t="s">
        <v>18</v>
      </c>
      <c r="D51" s="265">
        <v>1.3513513513513513</v>
      </c>
      <c r="E51" s="257">
        <v>74</v>
      </c>
      <c r="F51" s="256">
        <v>55.00000000000001</v>
      </c>
      <c r="G51" s="266">
        <v>60</v>
      </c>
      <c r="H51" s="265">
        <v>0</v>
      </c>
      <c r="I51" s="257">
        <v>52</v>
      </c>
      <c r="J51" s="256">
        <v>11.11111111111111</v>
      </c>
      <c r="K51" s="266">
        <v>54</v>
      </c>
      <c r="L51" s="265">
        <v>8.333333333333332</v>
      </c>
      <c r="M51" s="257">
        <v>60</v>
      </c>
      <c r="N51" s="256">
        <v>92</v>
      </c>
      <c r="O51" s="266">
        <v>25</v>
      </c>
      <c r="P51" s="259">
        <v>11.11</v>
      </c>
      <c r="Q51" s="257">
        <v>27</v>
      </c>
      <c r="R51" s="256">
        <v>90.24</v>
      </c>
      <c r="S51" s="266">
        <v>41</v>
      </c>
    </row>
    <row r="52" spans="2:19" ht="15">
      <c r="B52" s="271"/>
      <c r="C52" s="268" t="s">
        <v>19</v>
      </c>
      <c r="D52" s="265">
        <v>5.263157894736842</v>
      </c>
      <c r="E52" s="257">
        <v>57</v>
      </c>
      <c r="F52" s="256">
        <v>50.76923076923077</v>
      </c>
      <c r="G52" s="266">
        <v>65</v>
      </c>
      <c r="H52" s="265">
        <v>5.454545454545454</v>
      </c>
      <c r="I52" s="257">
        <v>55</v>
      </c>
      <c r="J52" s="256">
        <v>7.142857142857142</v>
      </c>
      <c r="K52" s="266">
        <v>56</v>
      </c>
      <c r="L52" s="265">
        <v>6.0606060606060606</v>
      </c>
      <c r="M52" s="257">
        <v>33</v>
      </c>
      <c r="N52" s="256">
        <v>68.88888888888889</v>
      </c>
      <c r="O52" s="266">
        <v>45</v>
      </c>
      <c r="P52" s="259">
        <v>2.7027027027027026</v>
      </c>
      <c r="Q52" s="257">
        <v>37</v>
      </c>
      <c r="R52" s="256">
        <v>90.9090909090909</v>
      </c>
      <c r="S52" s="266">
        <v>22</v>
      </c>
    </row>
    <row r="53" spans="2:19" ht="15">
      <c r="B53" s="271" t="s">
        <v>8</v>
      </c>
      <c r="C53" s="268" t="s">
        <v>54</v>
      </c>
      <c r="D53" s="265">
        <v>0</v>
      </c>
      <c r="E53" s="257">
        <v>60</v>
      </c>
      <c r="F53" s="256">
        <v>96.15384615384616</v>
      </c>
      <c r="G53" s="266">
        <v>52</v>
      </c>
      <c r="H53" s="265">
        <v>0</v>
      </c>
      <c r="I53" s="257">
        <v>108</v>
      </c>
      <c r="J53" s="256">
        <v>17.073170731707318</v>
      </c>
      <c r="K53" s="266">
        <v>82</v>
      </c>
      <c r="L53" s="265">
        <v>2.1505376344086025</v>
      </c>
      <c r="M53" s="257">
        <v>93</v>
      </c>
      <c r="N53" s="256">
        <v>80.20833333333334</v>
      </c>
      <c r="O53" s="266">
        <v>96</v>
      </c>
      <c r="P53" s="259">
        <v>2.666666666666667</v>
      </c>
      <c r="Q53" s="257">
        <v>75</v>
      </c>
      <c r="R53" s="256">
        <v>85.36585365853658</v>
      </c>
      <c r="S53" s="266">
        <v>82</v>
      </c>
    </row>
    <row r="54" spans="2:19" ht="15">
      <c r="B54" s="271" t="s">
        <v>9</v>
      </c>
      <c r="C54" s="268" t="s">
        <v>55</v>
      </c>
      <c r="D54" s="265">
        <v>2</v>
      </c>
      <c r="E54" s="257">
        <v>50</v>
      </c>
      <c r="F54" s="256">
        <v>70.2127659574468</v>
      </c>
      <c r="G54" s="266">
        <v>47</v>
      </c>
      <c r="H54" s="265">
        <v>1.3157894736842104</v>
      </c>
      <c r="I54" s="257">
        <v>76</v>
      </c>
      <c r="J54" s="256">
        <v>13.333333333333334</v>
      </c>
      <c r="K54" s="266">
        <v>60</v>
      </c>
      <c r="L54" s="265">
        <v>0</v>
      </c>
      <c r="M54" s="257">
        <v>59</v>
      </c>
      <c r="N54" s="256">
        <v>61.19402985074627</v>
      </c>
      <c r="O54" s="266">
        <v>67</v>
      </c>
      <c r="P54" s="259">
        <v>8.620689655172415</v>
      </c>
      <c r="Q54" s="257">
        <v>58</v>
      </c>
      <c r="R54" s="256">
        <v>89.47368421052632</v>
      </c>
      <c r="S54" s="266">
        <v>95</v>
      </c>
    </row>
    <row r="55" spans="2:19" ht="15">
      <c r="B55" s="271" t="s">
        <v>10</v>
      </c>
      <c r="C55" s="268" t="s">
        <v>56</v>
      </c>
      <c r="D55" s="265">
        <v>3.508771929824561</v>
      </c>
      <c r="E55" s="257">
        <v>57</v>
      </c>
      <c r="F55" s="256">
        <v>71.21212121212122</v>
      </c>
      <c r="G55" s="266">
        <v>66</v>
      </c>
      <c r="H55" s="265">
        <v>0</v>
      </c>
      <c r="I55" s="257">
        <v>65</v>
      </c>
      <c r="J55" s="256">
        <v>7.547169811320755</v>
      </c>
      <c r="K55" s="266">
        <v>53</v>
      </c>
      <c r="L55" s="265">
        <v>0</v>
      </c>
      <c r="M55" s="257">
        <v>90</v>
      </c>
      <c r="N55" s="256">
        <v>30.555555555555557</v>
      </c>
      <c r="O55" s="266">
        <v>72</v>
      </c>
      <c r="P55" s="259">
        <v>7.894736842105263</v>
      </c>
      <c r="Q55" s="257">
        <v>76</v>
      </c>
      <c r="R55" s="256">
        <v>78.64077669902912</v>
      </c>
      <c r="S55" s="266">
        <v>103</v>
      </c>
    </row>
    <row r="56" spans="2:19" ht="15">
      <c r="B56" s="271"/>
      <c r="C56" s="282" t="s">
        <v>11</v>
      </c>
      <c r="D56" s="267">
        <v>4.027815678191618</v>
      </c>
      <c r="E56" s="255"/>
      <c r="F56" s="258">
        <v>69.67032977671275</v>
      </c>
      <c r="G56" s="288"/>
      <c r="H56" s="267">
        <v>1.226930963773069</v>
      </c>
      <c r="I56" s="255"/>
      <c r="J56" s="258">
        <v>12.582334578970034</v>
      </c>
      <c r="K56" s="288"/>
      <c r="L56" s="267">
        <v>3.6802213657749228</v>
      </c>
      <c r="M56" s="255"/>
      <c r="N56" s="258">
        <v>58.29065729367915</v>
      </c>
      <c r="O56" s="288"/>
      <c r="P56" s="254">
        <v>7.95</v>
      </c>
      <c r="Q56" s="255"/>
      <c r="R56" s="258">
        <v>87.7</v>
      </c>
      <c r="S56" s="288"/>
    </row>
    <row r="57" spans="2:19" ht="15.75" thickBot="1">
      <c r="B57" s="272"/>
      <c r="C57" s="273" t="s">
        <v>12</v>
      </c>
      <c r="D57" s="283">
        <v>4.108537250524156</v>
      </c>
      <c r="E57" s="289"/>
      <c r="F57" s="284">
        <v>14.698475030984556</v>
      </c>
      <c r="G57" s="290"/>
      <c r="H57" s="283">
        <v>2.010457495599439</v>
      </c>
      <c r="I57" s="289"/>
      <c r="J57" s="284">
        <v>4.879881186887987</v>
      </c>
      <c r="K57" s="290"/>
      <c r="L57" s="283">
        <v>3.5299093045284056</v>
      </c>
      <c r="M57" s="289"/>
      <c r="N57" s="284">
        <v>25.399335205211376</v>
      </c>
      <c r="O57" s="290"/>
      <c r="P57" s="287">
        <v>4.7</v>
      </c>
      <c r="Q57" s="289"/>
      <c r="R57" s="284">
        <v>5.08</v>
      </c>
      <c r="S57" s="290"/>
    </row>
    <row r="59" spans="14:18" ht="15">
      <c r="N59" s="668"/>
      <c r="P59" s="668"/>
      <c r="R59" s="668"/>
    </row>
    <row r="60" ht="15">
      <c r="R60" s="55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12"/>
  <sheetViews>
    <sheetView zoomScale="85" zoomScaleNormal="85" zoomScalePageLayoutView="0" workbookViewId="0" topLeftCell="A34">
      <selection activeCell="T23" sqref="T23:U23"/>
    </sheetView>
  </sheetViews>
  <sheetFormatPr defaultColWidth="9.140625" defaultRowHeight="15"/>
  <sheetData>
    <row r="1" spans="19:23" ht="15">
      <c r="S1" s="553"/>
      <c r="T1" s="553"/>
      <c r="U1" s="553"/>
      <c r="V1" s="553"/>
      <c r="W1" s="553"/>
    </row>
    <row r="2" spans="2:23" ht="15">
      <c r="B2" s="2" t="s">
        <v>96</v>
      </c>
      <c r="S2" s="553"/>
      <c r="T2" s="555"/>
      <c r="U2" s="553"/>
      <c r="V2" s="553"/>
      <c r="W2" s="553"/>
    </row>
    <row r="3" spans="2:23" s="552" customFormat="1" ht="15">
      <c r="B3" s="558"/>
      <c r="S3" s="553"/>
      <c r="T3" s="553"/>
      <c r="U3" s="553"/>
      <c r="V3" s="553"/>
      <c r="W3" s="553"/>
    </row>
    <row r="4" spans="2:23" s="552" customFormat="1" ht="15">
      <c r="B4" s="555" t="s">
        <v>128</v>
      </c>
      <c r="S4" s="553"/>
      <c r="T4" s="553"/>
      <c r="U4" s="553"/>
      <c r="V4" s="553"/>
      <c r="W4" s="553"/>
    </row>
    <row r="5" spans="19:23" s="552" customFormat="1" ht="15.75" thickBot="1">
      <c r="S5" s="553"/>
      <c r="T5" s="553"/>
      <c r="U5" s="553"/>
      <c r="V5" s="553"/>
      <c r="W5" s="553"/>
    </row>
    <row r="6" spans="2:15" s="552" customFormat="1" ht="17.25">
      <c r="B6" s="558" t="s">
        <v>78</v>
      </c>
      <c r="D6" s="630" t="s">
        <v>102</v>
      </c>
      <c r="E6" s="586"/>
      <c r="F6" s="586"/>
      <c r="G6" s="587"/>
      <c r="H6" s="749" t="s">
        <v>148</v>
      </c>
      <c r="I6" s="586"/>
      <c r="J6" s="556"/>
      <c r="K6" s="587"/>
      <c r="L6" s="553"/>
      <c r="M6" s="553"/>
      <c r="N6" s="553"/>
      <c r="O6" s="553"/>
    </row>
    <row r="7" spans="4:15" s="552" customFormat="1" ht="15">
      <c r="D7" s="588" t="s">
        <v>0</v>
      </c>
      <c r="E7" s="562"/>
      <c r="F7" s="564" t="s">
        <v>3</v>
      </c>
      <c r="G7" s="593"/>
      <c r="H7" s="565" t="s">
        <v>0</v>
      </c>
      <c r="I7" s="562"/>
      <c r="J7" s="564" t="s">
        <v>3</v>
      </c>
      <c r="K7" s="593"/>
      <c r="L7" s="553"/>
      <c r="M7" s="553"/>
      <c r="N7" s="553"/>
      <c r="O7" s="553"/>
    </row>
    <row r="8" spans="2:15" s="552" customFormat="1" ht="15.75" thickBot="1">
      <c r="B8" s="608"/>
      <c r="C8" s="594"/>
      <c r="D8" s="624" t="s">
        <v>4</v>
      </c>
      <c r="E8" s="600" t="s">
        <v>5</v>
      </c>
      <c r="F8" s="625" t="s">
        <v>4</v>
      </c>
      <c r="G8" s="602" t="s">
        <v>5</v>
      </c>
      <c r="H8" s="624" t="s">
        <v>4</v>
      </c>
      <c r="I8" s="600" t="s">
        <v>5</v>
      </c>
      <c r="J8" s="625" t="s">
        <v>4</v>
      </c>
      <c r="K8" s="602" t="s">
        <v>5</v>
      </c>
      <c r="L8" s="555"/>
      <c r="M8" s="553"/>
      <c r="N8" s="553"/>
      <c r="O8" s="553"/>
    </row>
    <row r="9" spans="2:15" s="552" customFormat="1" ht="15">
      <c r="B9" s="597" t="s">
        <v>72</v>
      </c>
      <c r="C9" s="593" t="s">
        <v>16</v>
      </c>
      <c r="D9" s="513">
        <v>0</v>
      </c>
      <c r="E9" s="511">
        <v>46</v>
      </c>
      <c r="F9" s="513">
        <v>97.87234042553192</v>
      </c>
      <c r="G9" s="512">
        <v>47</v>
      </c>
      <c r="H9" s="468">
        <v>0</v>
      </c>
      <c r="I9" s="511">
        <v>14</v>
      </c>
      <c r="J9" s="468">
        <v>33.33333333333333</v>
      </c>
      <c r="K9" s="512">
        <v>18</v>
      </c>
      <c r="L9" s="555"/>
      <c r="M9" s="553"/>
      <c r="N9" s="553"/>
      <c r="O9" s="553"/>
    </row>
    <row r="10" spans="2:15" s="552" customFormat="1" ht="15">
      <c r="B10" s="597"/>
      <c r="C10" s="593" t="s">
        <v>17</v>
      </c>
      <c r="D10" s="513">
        <v>0</v>
      </c>
      <c r="E10" s="511">
        <v>52</v>
      </c>
      <c r="F10" s="513">
        <v>100</v>
      </c>
      <c r="G10" s="512">
        <v>35</v>
      </c>
      <c r="H10" s="468">
        <v>8.333333333333332</v>
      </c>
      <c r="I10" s="511">
        <v>12</v>
      </c>
      <c r="J10" s="468">
        <v>10.526315789473683</v>
      </c>
      <c r="K10" s="512">
        <v>19</v>
      </c>
      <c r="L10" s="555"/>
      <c r="M10" s="553"/>
      <c r="N10" s="553"/>
      <c r="O10" s="553"/>
    </row>
    <row r="11" spans="2:15" s="552" customFormat="1" ht="15">
      <c r="B11" s="597"/>
      <c r="C11" s="593" t="s">
        <v>18</v>
      </c>
      <c r="D11" s="513">
        <v>4</v>
      </c>
      <c r="E11" s="511">
        <v>25</v>
      </c>
      <c r="F11" s="513">
        <v>91.42857142857143</v>
      </c>
      <c r="G11" s="512">
        <v>35</v>
      </c>
      <c r="H11" s="468">
        <v>0</v>
      </c>
      <c r="I11" s="511">
        <v>15</v>
      </c>
      <c r="J11" s="468">
        <v>26.31578947368421</v>
      </c>
      <c r="K11" s="512">
        <v>19</v>
      </c>
      <c r="L11" s="555"/>
      <c r="M11" s="553"/>
      <c r="N11" s="553"/>
      <c r="O11" s="553"/>
    </row>
    <row r="12" spans="2:15" s="552" customFormat="1" ht="15.75" customHeight="1">
      <c r="B12" s="597" t="s">
        <v>7</v>
      </c>
      <c r="C12" s="593" t="s">
        <v>19</v>
      </c>
      <c r="D12" s="514">
        <v>0</v>
      </c>
      <c r="E12" s="511">
        <v>45</v>
      </c>
      <c r="F12" s="513">
        <v>94.64285714285714</v>
      </c>
      <c r="G12" s="512">
        <v>56</v>
      </c>
      <c r="H12" s="468">
        <v>2.7777777777777777</v>
      </c>
      <c r="I12" s="511">
        <v>36</v>
      </c>
      <c r="J12" s="468">
        <v>7.894736842105263</v>
      </c>
      <c r="K12" s="512">
        <v>38</v>
      </c>
      <c r="L12" s="555"/>
      <c r="M12" s="553"/>
      <c r="N12" s="553"/>
      <c r="O12" s="553"/>
    </row>
    <row r="13" spans="2:15" s="552" customFormat="1" ht="15">
      <c r="B13" s="597"/>
      <c r="C13" s="593" t="s">
        <v>54</v>
      </c>
      <c r="D13" s="514">
        <v>0</v>
      </c>
      <c r="E13" s="511">
        <v>42</v>
      </c>
      <c r="F13" s="513">
        <v>96.15384615384616</v>
      </c>
      <c r="G13" s="512">
        <v>52</v>
      </c>
      <c r="H13" s="468">
        <v>0</v>
      </c>
      <c r="I13" s="511">
        <v>47</v>
      </c>
      <c r="J13" s="468">
        <v>13.793103448275861</v>
      </c>
      <c r="K13" s="512">
        <v>29</v>
      </c>
      <c r="L13" s="555"/>
      <c r="M13" s="553"/>
      <c r="N13" s="553"/>
      <c r="O13" s="553"/>
    </row>
    <row r="14" spans="2:15" s="552" customFormat="1" ht="15">
      <c r="B14" s="597"/>
      <c r="C14" s="593" t="s">
        <v>55</v>
      </c>
      <c r="D14" s="514">
        <v>0</v>
      </c>
      <c r="E14" s="511">
        <v>39</v>
      </c>
      <c r="F14" s="513">
        <v>100</v>
      </c>
      <c r="G14" s="512">
        <v>52</v>
      </c>
      <c r="H14" s="468">
        <v>0</v>
      </c>
      <c r="I14" s="511">
        <v>27</v>
      </c>
      <c r="J14" s="468">
        <v>21.153846153846153</v>
      </c>
      <c r="K14" s="512">
        <v>52</v>
      </c>
      <c r="L14" s="555"/>
      <c r="M14" s="553"/>
      <c r="N14" s="553"/>
      <c r="O14" s="553"/>
    </row>
    <row r="15" spans="2:15" ht="15">
      <c r="B15" s="597"/>
      <c r="C15" s="544" t="s">
        <v>11</v>
      </c>
      <c r="D15" s="592">
        <f>AVERAGE(D9:D14)</f>
        <v>0.6666666666666666</v>
      </c>
      <c r="E15" s="570"/>
      <c r="F15" s="592">
        <f>AVERAGE(F9:F14)</f>
        <v>96.68293585846777</v>
      </c>
      <c r="G15" s="627"/>
      <c r="H15" s="592">
        <f>AVERAGE(H9:H14)</f>
        <v>1.8518518518518519</v>
      </c>
      <c r="I15" s="570"/>
      <c r="J15" s="592">
        <f>AVERAGE(J9:J14)</f>
        <v>18.836187506786416</v>
      </c>
      <c r="K15" s="627"/>
      <c r="L15" s="553"/>
      <c r="M15" s="553"/>
      <c r="N15" s="553"/>
      <c r="O15" s="553"/>
    </row>
    <row r="16" spans="2:15" s="552" customFormat="1" ht="15.75" thickBot="1">
      <c r="B16" s="598"/>
      <c r="C16" s="536" t="s">
        <v>12</v>
      </c>
      <c r="D16" s="620">
        <f>STDEVA(D9:D14)</f>
        <v>1.632993161855452</v>
      </c>
      <c r="E16" s="628"/>
      <c r="F16" s="620">
        <f>STDEVA(F9:F14)</f>
        <v>3.330787141377093</v>
      </c>
      <c r="G16" s="629"/>
      <c r="H16" s="620">
        <f>STDEVA(H9:H14)</f>
        <v>3.3640559489972124</v>
      </c>
      <c r="I16" s="628"/>
      <c r="J16" s="620">
        <f>STDEVA(J9:J14)</f>
        <v>9.855812820165848</v>
      </c>
      <c r="K16" s="629"/>
      <c r="L16" s="553"/>
      <c r="M16" s="553"/>
      <c r="N16" s="553"/>
      <c r="O16" s="553"/>
    </row>
    <row r="17" spans="2:15" s="552" customFormat="1" ht="15">
      <c r="B17" s="553"/>
      <c r="C17" s="631"/>
      <c r="D17" s="576"/>
      <c r="E17" s="571"/>
      <c r="F17" s="576"/>
      <c r="G17" s="571"/>
      <c r="H17" s="576"/>
      <c r="I17" s="571"/>
      <c r="J17" s="576"/>
      <c r="K17" s="571"/>
      <c r="L17" s="553"/>
      <c r="M17" s="553"/>
      <c r="N17" s="553"/>
      <c r="O17" s="553"/>
    </row>
    <row r="18" spans="2:15" s="552" customFormat="1" ht="15">
      <c r="B18" s="553"/>
      <c r="C18" s="631"/>
      <c r="D18" s="576"/>
      <c r="E18" s="571"/>
      <c r="F18" s="576"/>
      <c r="G18" s="571"/>
      <c r="H18" s="576"/>
      <c r="I18" s="571"/>
      <c r="J18" s="576"/>
      <c r="K18" s="571"/>
      <c r="L18" s="553"/>
      <c r="M18" s="553"/>
      <c r="N18" s="553"/>
      <c r="O18" s="553"/>
    </row>
    <row r="19" spans="2:15" s="552" customFormat="1" ht="15">
      <c r="B19" s="555" t="s">
        <v>129</v>
      </c>
      <c r="C19" s="631"/>
      <c r="D19" s="576"/>
      <c r="E19" s="571"/>
      <c r="F19" s="576"/>
      <c r="G19" s="571"/>
      <c r="H19" s="576"/>
      <c r="I19" s="571"/>
      <c r="J19" s="576"/>
      <c r="K19" s="571"/>
      <c r="L19" s="553"/>
      <c r="M19" s="553"/>
      <c r="N19" s="553"/>
      <c r="O19" s="553"/>
    </row>
    <row r="20" spans="19:23" ht="15.75" thickBot="1">
      <c r="S20" s="553"/>
      <c r="T20" s="553"/>
      <c r="U20" s="553"/>
      <c r="V20" s="553"/>
      <c r="W20" s="553"/>
    </row>
    <row r="21" spans="2:23" ht="15" customHeight="1">
      <c r="B21" s="558" t="s">
        <v>78</v>
      </c>
      <c r="C21" s="291"/>
      <c r="D21" s="701" t="s">
        <v>90</v>
      </c>
      <c r="E21" s="300"/>
      <c r="F21" s="300"/>
      <c r="G21" s="301"/>
      <c r="H21" s="749" t="s">
        <v>91</v>
      </c>
      <c r="I21" s="300"/>
      <c r="J21" s="293"/>
      <c r="K21" s="301"/>
      <c r="S21" s="553"/>
      <c r="T21" s="553"/>
      <c r="U21" s="553"/>
      <c r="V21" s="553"/>
      <c r="W21" s="553"/>
    </row>
    <row r="22" spans="2:23" ht="15">
      <c r="B22" s="291"/>
      <c r="C22" s="291"/>
      <c r="D22" s="302" t="s">
        <v>0</v>
      </c>
      <c r="E22" s="294"/>
      <c r="F22" s="295" t="s">
        <v>3</v>
      </c>
      <c r="G22" s="304"/>
      <c r="H22" s="296" t="s">
        <v>0</v>
      </c>
      <c r="I22" s="294"/>
      <c r="J22" s="295" t="s">
        <v>3</v>
      </c>
      <c r="K22" s="304"/>
      <c r="S22" s="553"/>
      <c r="T22" s="553"/>
      <c r="U22" s="553"/>
      <c r="V22" s="553"/>
      <c r="W22" s="553"/>
    </row>
    <row r="23" spans="2:23" ht="15.75" thickBot="1">
      <c r="B23" s="292"/>
      <c r="C23" s="292"/>
      <c r="D23" s="315" t="s">
        <v>4</v>
      </c>
      <c r="E23" s="310" t="s">
        <v>5</v>
      </c>
      <c r="F23" s="316" t="s">
        <v>4</v>
      </c>
      <c r="G23" s="311" t="s">
        <v>5</v>
      </c>
      <c r="H23" s="315" t="s">
        <v>4</v>
      </c>
      <c r="I23" s="310" t="s">
        <v>5</v>
      </c>
      <c r="J23" s="316" t="s">
        <v>4</v>
      </c>
      <c r="K23" s="311" t="s">
        <v>5</v>
      </c>
      <c r="S23" s="553"/>
      <c r="T23" s="553"/>
      <c r="U23" s="553"/>
      <c r="V23" s="553"/>
      <c r="W23" s="553"/>
    </row>
    <row r="24" spans="2:23" ht="15">
      <c r="B24" s="305" t="s">
        <v>72</v>
      </c>
      <c r="C24" s="306" t="s">
        <v>16</v>
      </c>
      <c r="D24" s="325">
        <v>71.05263157894737</v>
      </c>
      <c r="E24" s="318">
        <v>38</v>
      </c>
      <c r="F24" s="324">
        <v>100</v>
      </c>
      <c r="G24" s="319">
        <v>53</v>
      </c>
      <c r="H24" s="323">
        <v>6.451612903225806</v>
      </c>
      <c r="I24" s="318">
        <v>31</v>
      </c>
      <c r="J24" s="323">
        <v>100</v>
      </c>
      <c r="K24" s="319">
        <v>31</v>
      </c>
      <c r="S24" s="553"/>
      <c r="T24" s="553"/>
      <c r="U24" s="553"/>
      <c r="V24" s="553"/>
      <c r="W24" s="553"/>
    </row>
    <row r="25" spans="2:11" ht="15">
      <c r="B25" s="307"/>
      <c r="C25" s="304" t="s">
        <v>17</v>
      </c>
      <c r="D25" s="325">
        <v>67.56756756756756</v>
      </c>
      <c r="E25" s="318">
        <v>37</v>
      </c>
      <c r="F25" s="324">
        <v>100</v>
      </c>
      <c r="G25" s="319">
        <v>40</v>
      </c>
      <c r="H25" s="323">
        <v>25</v>
      </c>
      <c r="I25" s="318">
        <v>44</v>
      </c>
      <c r="J25" s="323">
        <v>100</v>
      </c>
      <c r="K25" s="319">
        <v>32</v>
      </c>
    </row>
    <row r="26" spans="2:11" ht="15">
      <c r="B26" s="307"/>
      <c r="C26" s="304" t="s">
        <v>18</v>
      </c>
      <c r="D26" s="325">
        <v>67.44186046511628</v>
      </c>
      <c r="E26" s="318">
        <v>43</v>
      </c>
      <c r="F26" s="324">
        <v>100</v>
      </c>
      <c r="G26" s="319">
        <v>35</v>
      </c>
      <c r="H26" s="323">
        <v>16.666666666666668</v>
      </c>
      <c r="I26" s="318">
        <v>30</v>
      </c>
      <c r="J26" s="323">
        <v>100</v>
      </c>
      <c r="K26" s="319">
        <v>29</v>
      </c>
    </row>
    <row r="27" spans="2:11" ht="15">
      <c r="B27" s="307" t="s">
        <v>7</v>
      </c>
      <c r="C27" s="304" t="s">
        <v>19</v>
      </c>
      <c r="D27" s="325">
        <v>55.55555555555556</v>
      </c>
      <c r="E27" s="318">
        <v>45</v>
      </c>
      <c r="F27" s="324">
        <v>93.50649350649351</v>
      </c>
      <c r="G27" s="319">
        <v>77</v>
      </c>
      <c r="H27" s="323">
        <v>20</v>
      </c>
      <c r="I27" s="318">
        <v>35</v>
      </c>
      <c r="J27" s="323">
        <v>85.36585365853658</v>
      </c>
      <c r="K27" s="319">
        <v>41</v>
      </c>
    </row>
    <row r="28" spans="2:11" ht="15">
      <c r="B28" s="307"/>
      <c r="C28" s="304" t="s">
        <v>54</v>
      </c>
      <c r="D28" s="325">
        <v>57.142857142857146</v>
      </c>
      <c r="E28" s="318">
        <v>28</v>
      </c>
      <c r="F28" s="324">
        <v>89.65517241379311</v>
      </c>
      <c r="G28" s="319">
        <v>58</v>
      </c>
      <c r="H28" s="323">
        <v>23.80952380952381</v>
      </c>
      <c r="I28" s="318">
        <v>42</v>
      </c>
      <c r="J28" s="323">
        <v>84.61538461538461</v>
      </c>
      <c r="K28" s="319">
        <v>26</v>
      </c>
    </row>
    <row r="29" spans="2:11" ht="15">
      <c r="B29" s="307"/>
      <c r="C29" s="304" t="s">
        <v>55</v>
      </c>
      <c r="D29" s="325">
        <v>66.66666666666667</v>
      </c>
      <c r="E29" s="318">
        <v>42</v>
      </c>
      <c r="F29" s="324">
        <v>96.7741935483871</v>
      </c>
      <c r="G29" s="319">
        <v>62</v>
      </c>
      <c r="H29" s="323">
        <v>16.666666666666668</v>
      </c>
      <c r="I29" s="318">
        <v>12</v>
      </c>
      <c r="J29" s="323">
        <v>95.23809523809524</v>
      </c>
      <c r="K29" s="319">
        <v>21</v>
      </c>
    </row>
    <row r="30" spans="2:11" ht="15">
      <c r="B30" s="307"/>
      <c r="C30" s="312" t="s">
        <v>11</v>
      </c>
      <c r="D30" s="303">
        <v>64.23785649611844</v>
      </c>
      <c r="E30" s="298"/>
      <c r="F30" s="299">
        <v>96.65597657811229</v>
      </c>
      <c r="G30" s="320"/>
      <c r="H30" s="297">
        <v>18.099078341013826</v>
      </c>
      <c r="I30" s="298"/>
      <c r="J30" s="297">
        <v>94.20322225200273</v>
      </c>
      <c r="K30" s="320"/>
    </row>
    <row r="31" spans="2:11" ht="15.75" thickBot="1">
      <c r="B31" s="308"/>
      <c r="C31" s="309" t="s">
        <v>12</v>
      </c>
      <c r="D31" s="313">
        <v>6.315287182259674</v>
      </c>
      <c r="E31" s="321"/>
      <c r="F31" s="314">
        <v>4.300975604581447</v>
      </c>
      <c r="G31" s="322"/>
      <c r="H31" s="317">
        <v>6.6874878374464615</v>
      </c>
      <c r="I31" s="321"/>
      <c r="J31" s="317">
        <v>7.374341639486276</v>
      </c>
      <c r="K31" s="322"/>
    </row>
    <row r="32" spans="2:11" s="552" customFormat="1" ht="15">
      <c r="B32" s="553"/>
      <c r="C32" s="631"/>
      <c r="D32" s="576"/>
      <c r="E32" s="571"/>
      <c r="F32" s="576"/>
      <c r="G32" s="571"/>
      <c r="H32" s="576"/>
      <c r="I32" s="571"/>
      <c r="J32" s="576"/>
      <c r="K32" s="571"/>
    </row>
    <row r="33" spans="2:11" s="552" customFormat="1" ht="15">
      <c r="B33" s="553"/>
      <c r="C33" s="631"/>
      <c r="D33" s="576"/>
      <c r="E33" s="571"/>
      <c r="F33" s="576"/>
      <c r="G33" s="571"/>
      <c r="H33" s="576"/>
      <c r="I33" s="571"/>
      <c r="J33" s="576"/>
      <c r="K33" s="571"/>
    </row>
    <row r="34" spans="2:11" s="552" customFormat="1" ht="15">
      <c r="B34" s="555" t="s">
        <v>130</v>
      </c>
      <c r="C34" s="631"/>
      <c r="D34" s="576"/>
      <c r="E34" s="571"/>
      <c r="F34" s="576"/>
      <c r="G34" s="571"/>
      <c r="H34" s="576"/>
      <c r="I34" s="571"/>
      <c r="J34" s="576"/>
      <c r="K34" s="571"/>
    </row>
    <row r="35" ht="15.75" thickBot="1"/>
    <row r="36" spans="2:15" s="552" customFormat="1" ht="17.25">
      <c r="B36" s="558" t="s">
        <v>78</v>
      </c>
      <c r="D36" s="630" t="s">
        <v>53</v>
      </c>
      <c r="E36" s="586"/>
      <c r="F36" s="586"/>
      <c r="G36" s="587"/>
      <c r="H36" s="630" t="s">
        <v>103</v>
      </c>
      <c r="I36" s="586"/>
      <c r="J36" s="556"/>
      <c r="K36" s="587"/>
      <c r="L36" s="630" t="s">
        <v>104</v>
      </c>
      <c r="M36" s="586"/>
      <c r="N36" s="556"/>
      <c r="O36" s="587"/>
    </row>
    <row r="37" spans="4:15" s="552" customFormat="1" ht="15">
      <c r="D37" s="588" t="s">
        <v>0</v>
      </c>
      <c r="E37" s="562"/>
      <c r="F37" s="564" t="s">
        <v>3</v>
      </c>
      <c r="G37" s="593"/>
      <c r="H37" s="565" t="s">
        <v>0</v>
      </c>
      <c r="I37" s="562"/>
      <c r="J37" s="564" t="s">
        <v>3</v>
      </c>
      <c r="K37" s="593"/>
      <c r="L37" s="565" t="s">
        <v>0</v>
      </c>
      <c r="M37" s="562"/>
      <c r="N37" s="564" t="s">
        <v>3</v>
      </c>
      <c r="O37" s="593"/>
    </row>
    <row r="38" spans="2:15" s="552" customFormat="1" ht="15.75" thickBot="1">
      <c r="B38" s="553"/>
      <c r="C38" s="553"/>
      <c r="D38" s="624" t="s">
        <v>4</v>
      </c>
      <c r="E38" s="600" t="s">
        <v>5</v>
      </c>
      <c r="F38" s="625" t="s">
        <v>4</v>
      </c>
      <c r="G38" s="602" t="s">
        <v>5</v>
      </c>
      <c r="H38" s="624" t="s">
        <v>4</v>
      </c>
      <c r="I38" s="600" t="s">
        <v>5</v>
      </c>
      <c r="J38" s="625" t="s">
        <v>4</v>
      </c>
      <c r="K38" s="602" t="s">
        <v>5</v>
      </c>
      <c r="L38" s="624" t="s">
        <v>4</v>
      </c>
      <c r="M38" s="600" t="s">
        <v>5</v>
      </c>
      <c r="N38" s="625" t="s">
        <v>4</v>
      </c>
      <c r="O38" s="602" t="s">
        <v>5</v>
      </c>
    </row>
    <row r="39" spans="2:15" s="552" customFormat="1" ht="15">
      <c r="B39" s="595" t="s">
        <v>72</v>
      </c>
      <c r="C39" s="596" t="s">
        <v>16</v>
      </c>
      <c r="D39" s="514">
        <v>0</v>
      </c>
      <c r="E39" s="511">
        <v>56</v>
      </c>
      <c r="F39" s="513">
        <v>89.39393939393939</v>
      </c>
      <c r="G39" s="512">
        <v>66</v>
      </c>
      <c r="H39" s="468">
        <v>0</v>
      </c>
      <c r="I39" s="511">
        <v>26</v>
      </c>
      <c r="J39" s="468">
        <v>0</v>
      </c>
      <c r="K39" s="512">
        <v>30</v>
      </c>
      <c r="L39" s="468">
        <v>0</v>
      </c>
      <c r="M39" s="511">
        <v>18</v>
      </c>
      <c r="N39" s="468">
        <v>0</v>
      </c>
      <c r="O39" s="512">
        <v>32</v>
      </c>
    </row>
    <row r="40" spans="2:15" s="552" customFormat="1" ht="15">
      <c r="B40" s="597"/>
      <c r="C40" s="593" t="s">
        <v>17</v>
      </c>
      <c r="D40" s="514">
        <v>1.1627906976744187</v>
      </c>
      <c r="E40" s="511">
        <v>86</v>
      </c>
      <c r="F40" s="513">
        <v>86.8421052631579</v>
      </c>
      <c r="G40" s="512">
        <v>76</v>
      </c>
      <c r="H40" s="468">
        <v>0</v>
      </c>
      <c r="I40" s="511">
        <v>38</v>
      </c>
      <c r="J40" s="468">
        <v>0</v>
      </c>
      <c r="K40" s="512">
        <v>46</v>
      </c>
      <c r="L40" s="468">
        <v>0</v>
      </c>
      <c r="M40" s="511">
        <v>7</v>
      </c>
      <c r="N40" s="468">
        <v>0</v>
      </c>
      <c r="O40" s="512">
        <v>30</v>
      </c>
    </row>
    <row r="41" spans="2:15" s="552" customFormat="1" ht="15">
      <c r="B41" s="597"/>
      <c r="C41" s="593" t="s">
        <v>18</v>
      </c>
      <c r="D41" s="514">
        <v>0</v>
      </c>
      <c r="E41" s="511">
        <v>63</v>
      </c>
      <c r="F41" s="513">
        <v>91.52542372881356</v>
      </c>
      <c r="G41" s="512">
        <v>59</v>
      </c>
      <c r="H41" s="468">
        <v>0</v>
      </c>
      <c r="I41" s="511">
        <v>54</v>
      </c>
      <c r="J41" s="468">
        <v>0</v>
      </c>
      <c r="K41" s="512">
        <v>32</v>
      </c>
      <c r="L41" s="468">
        <v>0</v>
      </c>
      <c r="M41" s="511">
        <v>10</v>
      </c>
      <c r="N41" s="468">
        <v>0</v>
      </c>
      <c r="O41" s="512">
        <v>26</v>
      </c>
    </row>
    <row r="42" spans="2:15" s="552" customFormat="1" ht="15">
      <c r="B42" s="597" t="s">
        <v>7</v>
      </c>
      <c r="C42" s="593" t="s">
        <v>19</v>
      </c>
      <c r="D42" s="514">
        <v>5.172413793103448</v>
      </c>
      <c r="E42" s="511">
        <v>58</v>
      </c>
      <c r="F42" s="513">
        <v>95.91836734693877</v>
      </c>
      <c r="G42" s="512">
        <v>49</v>
      </c>
      <c r="H42" s="468">
        <v>0</v>
      </c>
      <c r="I42" s="511">
        <v>70</v>
      </c>
      <c r="J42" s="468">
        <v>0</v>
      </c>
      <c r="K42" s="512">
        <v>47</v>
      </c>
      <c r="L42" s="468">
        <v>0</v>
      </c>
      <c r="M42" s="661">
        <v>36</v>
      </c>
      <c r="N42" s="513">
        <v>0</v>
      </c>
      <c r="O42" s="512">
        <v>49</v>
      </c>
    </row>
    <row r="43" spans="2:15" s="552" customFormat="1" ht="15">
      <c r="B43" s="597"/>
      <c r="C43" s="593" t="s">
        <v>54</v>
      </c>
      <c r="D43" s="514">
        <v>0</v>
      </c>
      <c r="E43" s="511">
        <v>64</v>
      </c>
      <c r="F43" s="513">
        <v>91.17647058823529</v>
      </c>
      <c r="G43" s="512">
        <v>68</v>
      </c>
      <c r="H43" s="468">
        <v>0</v>
      </c>
      <c r="I43" s="511">
        <v>47</v>
      </c>
      <c r="J43" s="468">
        <v>0</v>
      </c>
      <c r="K43" s="512">
        <v>48</v>
      </c>
      <c r="L43" s="468">
        <v>0</v>
      </c>
      <c r="M43" s="661">
        <v>22</v>
      </c>
      <c r="N43" s="513">
        <v>0</v>
      </c>
      <c r="O43" s="512">
        <v>35</v>
      </c>
    </row>
    <row r="44" spans="2:15" s="552" customFormat="1" ht="15">
      <c r="B44" s="597"/>
      <c r="C44" s="593" t="s">
        <v>55</v>
      </c>
      <c r="D44" s="514">
        <v>8.19672131147541</v>
      </c>
      <c r="E44" s="511">
        <v>61</v>
      </c>
      <c r="F44" s="513">
        <v>88.1578947368421</v>
      </c>
      <c r="G44" s="512">
        <v>76</v>
      </c>
      <c r="H44" s="468">
        <v>0</v>
      </c>
      <c r="I44" s="511">
        <v>72</v>
      </c>
      <c r="J44" s="468">
        <v>0</v>
      </c>
      <c r="K44" s="512">
        <v>47</v>
      </c>
      <c r="L44" s="468">
        <v>0</v>
      </c>
      <c r="M44" s="661">
        <v>33</v>
      </c>
      <c r="N44" s="513">
        <v>0</v>
      </c>
      <c r="O44" s="512">
        <v>24</v>
      </c>
    </row>
    <row r="45" spans="2:15" s="552" customFormat="1" ht="15">
      <c r="B45" s="597" t="s">
        <v>8</v>
      </c>
      <c r="C45" s="593" t="s">
        <v>56</v>
      </c>
      <c r="D45" s="514">
        <v>3.08</v>
      </c>
      <c r="E45" s="750">
        <v>65</v>
      </c>
      <c r="F45" s="513">
        <v>90.16</v>
      </c>
      <c r="G45" s="747">
        <v>61</v>
      </c>
      <c r="H45" s="468">
        <v>0</v>
      </c>
      <c r="I45" s="511">
        <v>28</v>
      </c>
      <c r="J45" s="468">
        <v>0</v>
      </c>
      <c r="K45" s="662">
        <v>40</v>
      </c>
      <c r="L45" s="514">
        <v>0</v>
      </c>
      <c r="M45" s="662">
        <v>33</v>
      </c>
      <c r="N45" s="513">
        <v>0</v>
      </c>
      <c r="O45" s="512">
        <v>38</v>
      </c>
    </row>
    <row r="46" spans="2:15" s="552" customFormat="1" ht="15">
      <c r="B46" s="597"/>
      <c r="C46" s="593" t="s">
        <v>57</v>
      </c>
      <c r="D46" s="514">
        <v>1.97</v>
      </c>
      <c r="E46" s="750">
        <v>51</v>
      </c>
      <c r="F46" s="513">
        <v>89.47</v>
      </c>
      <c r="G46" s="747">
        <v>57</v>
      </c>
      <c r="H46" s="468">
        <v>0</v>
      </c>
      <c r="I46" s="511">
        <v>33</v>
      </c>
      <c r="J46" s="468">
        <v>0</v>
      </c>
      <c r="K46" s="662">
        <v>38</v>
      </c>
      <c r="L46" s="514">
        <v>0</v>
      </c>
      <c r="M46" s="662">
        <v>26</v>
      </c>
      <c r="N46" s="513">
        <v>0</v>
      </c>
      <c r="O46" s="512">
        <v>33</v>
      </c>
    </row>
    <row r="47" spans="2:15" s="552" customFormat="1" ht="15">
      <c r="B47" s="597"/>
      <c r="C47" s="593" t="s">
        <v>58</v>
      </c>
      <c r="D47" s="514">
        <v>2.17</v>
      </c>
      <c r="E47" s="750">
        <v>46</v>
      </c>
      <c r="F47" s="513">
        <v>94.11</v>
      </c>
      <c r="G47" s="747">
        <v>51</v>
      </c>
      <c r="H47" s="468">
        <v>0</v>
      </c>
      <c r="I47" s="511">
        <v>11</v>
      </c>
      <c r="J47" s="468">
        <v>0</v>
      </c>
      <c r="K47" s="662">
        <v>43</v>
      </c>
      <c r="L47" s="663">
        <v>0</v>
      </c>
      <c r="M47" s="662">
        <v>12</v>
      </c>
      <c r="N47" s="513">
        <v>0</v>
      </c>
      <c r="O47" s="512">
        <v>30</v>
      </c>
    </row>
    <row r="48" spans="2:15" s="552" customFormat="1" ht="15">
      <c r="B48" s="597"/>
      <c r="C48" s="544" t="s">
        <v>11</v>
      </c>
      <c r="D48" s="592">
        <f>AVERAGE(D39:D47)</f>
        <v>2.4168806446948086</v>
      </c>
      <c r="E48" s="570"/>
      <c r="F48" s="592">
        <f>AVERAGE(F39:F47)</f>
        <v>90.75046678421411</v>
      </c>
      <c r="G48" s="627"/>
      <c r="H48" s="592">
        <f>AVERAGE(H39:H47)</f>
        <v>0</v>
      </c>
      <c r="I48" s="570"/>
      <c r="J48" s="592">
        <f>AVERAGE(J39:J47)</f>
        <v>0</v>
      </c>
      <c r="K48" s="627"/>
      <c r="L48" s="592">
        <f>AVERAGE(L39:L47)</f>
        <v>0</v>
      </c>
      <c r="M48" s="570"/>
      <c r="N48" s="592">
        <f>AVERAGE(N39:N47)</f>
        <v>0</v>
      </c>
      <c r="O48" s="627"/>
    </row>
    <row r="49" spans="2:15" s="552" customFormat="1" ht="15.75" thickBot="1">
      <c r="B49" s="598"/>
      <c r="C49" s="536" t="s">
        <v>12</v>
      </c>
      <c r="D49" s="620">
        <f>STDEVA(D39:D47)</f>
        <v>2.7567321790340955</v>
      </c>
      <c r="E49" s="628"/>
      <c r="F49" s="620">
        <f>STDEVA(F39:F47)</f>
        <v>2.84167269250416</v>
      </c>
      <c r="G49" s="629"/>
      <c r="H49" s="620">
        <f>STDEVA(H39:H47)</f>
        <v>0</v>
      </c>
      <c r="I49" s="628"/>
      <c r="J49" s="620">
        <f>STDEVA(J39:J47)</f>
        <v>0</v>
      </c>
      <c r="K49" s="629"/>
      <c r="L49" s="620">
        <f>STDEVA(L39:L47)</f>
        <v>0</v>
      </c>
      <c r="M49" s="628"/>
      <c r="N49" s="620">
        <f>STDEVA(N39:N47)</f>
        <v>0</v>
      </c>
      <c r="O49" s="629"/>
    </row>
    <row r="50" spans="2:11" s="552" customFormat="1" ht="15">
      <c r="B50" s="553"/>
      <c r="C50" s="631"/>
      <c r="D50" s="576"/>
      <c r="E50" s="571"/>
      <c r="F50" s="576"/>
      <c r="G50" s="571"/>
      <c r="H50" s="576"/>
      <c r="I50" s="571"/>
      <c r="J50" s="576"/>
      <c r="K50" s="571"/>
    </row>
    <row r="52" ht="15">
      <c r="B52" s="558" t="s">
        <v>131</v>
      </c>
    </row>
    <row r="53" s="552" customFormat="1" ht="15.75" thickBot="1"/>
    <row r="54" spans="2:27" ht="15" customHeight="1">
      <c r="B54" s="558" t="s">
        <v>78</v>
      </c>
      <c r="C54" s="327"/>
      <c r="D54" s="335" t="s">
        <v>73</v>
      </c>
      <c r="E54" s="336"/>
      <c r="F54" s="336"/>
      <c r="G54" s="336"/>
      <c r="H54" s="336"/>
      <c r="I54" s="336"/>
      <c r="J54" s="336"/>
      <c r="K54" s="337"/>
      <c r="L54" s="374" t="s">
        <v>74</v>
      </c>
      <c r="M54" s="375"/>
      <c r="N54" s="375"/>
      <c r="O54" s="375"/>
      <c r="P54" s="375"/>
      <c r="Q54" s="375"/>
      <c r="R54" s="375"/>
      <c r="S54" s="376"/>
      <c r="T54" s="408" t="s">
        <v>75</v>
      </c>
      <c r="U54" s="409"/>
      <c r="V54" s="409"/>
      <c r="W54" s="409"/>
      <c r="X54" s="409"/>
      <c r="Y54" s="409"/>
      <c r="Z54" s="409"/>
      <c r="AA54" s="410"/>
    </row>
    <row r="55" spans="1:27" ht="15">
      <c r="A55" t="s">
        <v>92</v>
      </c>
      <c r="B55" s="326"/>
      <c r="C55" s="327"/>
      <c r="D55" s="338" t="s">
        <v>0</v>
      </c>
      <c r="E55" s="334"/>
      <c r="F55" s="328" t="s">
        <v>1</v>
      </c>
      <c r="G55" s="329"/>
      <c r="H55" s="328" t="s">
        <v>2</v>
      </c>
      <c r="I55" s="334"/>
      <c r="J55" s="329" t="s">
        <v>3</v>
      </c>
      <c r="K55" s="352"/>
      <c r="L55" s="377" t="s">
        <v>0</v>
      </c>
      <c r="M55" s="373"/>
      <c r="N55" s="365" t="s">
        <v>1</v>
      </c>
      <c r="O55" s="366"/>
      <c r="P55" s="365" t="s">
        <v>2</v>
      </c>
      <c r="Q55" s="373"/>
      <c r="R55" s="366" t="s">
        <v>3</v>
      </c>
      <c r="S55" s="386"/>
      <c r="T55" s="411" t="s">
        <v>0</v>
      </c>
      <c r="U55" s="407"/>
      <c r="V55" s="399" t="s">
        <v>1</v>
      </c>
      <c r="W55" s="400"/>
      <c r="X55" s="399" t="s">
        <v>2</v>
      </c>
      <c r="Y55" s="407"/>
      <c r="Z55" s="400" t="s">
        <v>3</v>
      </c>
      <c r="AA55" s="420"/>
    </row>
    <row r="56" spans="2:27" ht="15.75" thickBot="1">
      <c r="B56" s="326"/>
      <c r="C56" s="327"/>
      <c r="D56" s="359" t="s">
        <v>4</v>
      </c>
      <c r="E56" s="347" t="s">
        <v>5</v>
      </c>
      <c r="F56" s="360" t="s">
        <v>4</v>
      </c>
      <c r="G56" s="347" t="s">
        <v>5</v>
      </c>
      <c r="H56" s="360" t="s">
        <v>4</v>
      </c>
      <c r="I56" s="347" t="s">
        <v>5</v>
      </c>
      <c r="J56" s="347" t="s">
        <v>4</v>
      </c>
      <c r="K56" s="348" t="s">
        <v>5</v>
      </c>
      <c r="L56" s="392" t="s">
        <v>4</v>
      </c>
      <c r="M56" s="380" t="s">
        <v>5</v>
      </c>
      <c r="N56" s="393" t="s">
        <v>4</v>
      </c>
      <c r="O56" s="380" t="s">
        <v>5</v>
      </c>
      <c r="P56" s="393" t="s">
        <v>4</v>
      </c>
      <c r="Q56" s="380" t="s">
        <v>5</v>
      </c>
      <c r="R56" s="380" t="s">
        <v>4</v>
      </c>
      <c r="S56" s="381" t="s">
        <v>5</v>
      </c>
      <c r="T56" s="426" t="s">
        <v>4</v>
      </c>
      <c r="U56" s="414" t="s">
        <v>5</v>
      </c>
      <c r="V56" s="427" t="s">
        <v>4</v>
      </c>
      <c r="W56" s="414" t="s">
        <v>5</v>
      </c>
      <c r="X56" s="427" t="s">
        <v>4</v>
      </c>
      <c r="Y56" s="414" t="s">
        <v>5</v>
      </c>
      <c r="Z56" s="414" t="s">
        <v>4</v>
      </c>
      <c r="AA56" s="415" t="s">
        <v>5</v>
      </c>
    </row>
    <row r="57" spans="2:27" ht="15">
      <c r="B57" s="342" t="s">
        <v>6</v>
      </c>
      <c r="C57" s="343" t="s">
        <v>16</v>
      </c>
      <c r="D57" s="349">
        <v>1.7543859649122806</v>
      </c>
      <c r="E57" s="351">
        <v>114</v>
      </c>
      <c r="F57" s="350">
        <v>50</v>
      </c>
      <c r="G57" s="363">
        <v>54</v>
      </c>
      <c r="H57" s="350">
        <v>100</v>
      </c>
      <c r="I57" s="363">
        <v>91</v>
      </c>
      <c r="J57" s="350">
        <v>98.9010989010989</v>
      </c>
      <c r="K57" s="364">
        <v>91</v>
      </c>
      <c r="L57" s="382">
        <v>0</v>
      </c>
      <c r="M57" s="385">
        <v>73</v>
      </c>
      <c r="N57" s="384">
        <v>35.95505617977528</v>
      </c>
      <c r="O57" s="397">
        <v>89</v>
      </c>
      <c r="P57" s="384">
        <v>98.05825242718447</v>
      </c>
      <c r="Q57" s="397">
        <v>103</v>
      </c>
      <c r="R57" s="383">
        <v>94.33962264150944</v>
      </c>
      <c r="S57" s="398">
        <v>106</v>
      </c>
      <c r="T57" s="416">
        <v>0</v>
      </c>
      <c r="U57" s="419">
        <v>108</v>
      </c>
      <c r="V57" s="418">
        <v>11.363636363636363</v>
      </c>
      <c r="W57" s="431">
        <v>132</v>
      </c>
      <c r="X57" s="418">
        <v>29.054054054054053</v>
      </c>
      <c r="Y57" s="431">
        <v>148</v>
      </c>
      <c r="Z57" s="417">
        <v>41.52542372881356</v>
      </c>
      <c r="AA57" s="432">
        <v>118</v>
      </c>
    </row>
    <row r="58" spans="2:27" ht="15">
      <c r="B58" s="344"/>
      <c r="C58" s="341" t="s">
        <v>17</v>
      </c>
      <c r="D58" s="339">
        <v>3.3707865168539324</v>
      </c>
      <c r="E58" s="332">
        <v>89</v>
      </c>
      <c r="F58" s="331">
        <v>62.96296296296296</v>
      </c>
      <c r="G58" s="361">
        <v>81</v>
      </c>
      <c r="H58" s="331">
        <v>98.85057471264368</v>
      </c>
      <c r="I58" s="332">
        <v>87</v>
      </c>
      <c r="J58" s="331">
        <v>100</v>
      </c>
      <c r="K58" s="362">
        <v>127</v>
      </c>
      <c r="L58" s="378">
        <v>0.8620689655172413</v>
      </c>
      <c r="M58" s="370">
        <v>116</v>
      </c>
      <c r="N58" s="369">
        <v>28.78787878787879</v>
      </c>
      <c r="O58" s="395">
        <v>66</v>
      </c>
      <c r="P58" s="369">
        <v>97.97979797979798</v>
      </c>
      <c r="Q58" s="395">
        <v>99</v>
      </c>
      <c r="R58" s="372">
        <v>93.65079365079364</v>
      </c>
      <c r="S58" s="396">
        <v>126</v>
      </c>
      <c r="T58" s="412">
        <v>0</v>
      </c>
      <c r="U58" s="404">
        <v>106</v>
      </c>
      <c r="V58" s="403">
        <v>13.836477987421384</v>
      </c>
      <c r="W58" s="429">
        <v>159</v>
      </c>
      <c r="X58" s="403">
        <v>37.096774193548384</v>
      </c>
      <c r="Y58" s="429">
        <v>124</v>
      </c>
      <c r="Z58" s="406">
        <v>54.46428571428571</v>
      </c>
      <c r="AA58" s="430">
        <v>112</v>
      </c>
    </row>
    <row r="59" spans="2:27" ht="15">
      <c r="B59" s="344"/>
      <c r="C59" s="341" t="s">
        <v>18</v>
      </c>
      <c r="D59" s="339">
        <v>2.2222222222222223</v>
      </c>
      <c r="E59" s="332">
        <v>45</v>
      </c>
      <c r="F59" s="331">
        <v>22.35294117647059</v>
      </c>
      <c r="G59" s="361">
        <v>85</v>
      </c>
      <c r="H59" s="331">
        <v>100</v>
      </c>
      <c r="I59" s="361">
        <v>113</v>
      </c>
      <c r="J59" s="331">
        <v>100</v>
      </c>
      <c r="K59" s="362">
        <v>118</v>
      </c>
      <c r="L59" s="378">
        <v>0</v>
      </c>
      <c r="M59" s="370">
        <v>95</v>
      </c>
      <c r="N59" s="369">
        <v>38.46153846153847</v>
      </c>
      <c r="O59" s="395">
        <v>39</v>
      </c>
      <c r="P59" s="369">
        <v>64.70588235294117</v>
      </c>
      <c r="Q59" s="395">
        <v>85</v>
      </c>
      <c r="R59" s="372">
        <v>90.2439024390244</v>
      </c>
      <c r="S59" s="396">
        <v>123</v>
      </c>
      <c r="T59" s="412">
        <v>0</v>
      </c>
      <c r="U59" s="404">
        <v>127</v>
      </c>
      <c r="V59" s="403">
        <v>10.606060606060606</v>
      </c>
      <c r="W59" s="429">
        <v>66</v>
      </c>
      <c r="X59" s="403">
        <v>27.11864406779661</v>
      </c>
      <c r="Y59" s="429">
        <v>118</v>
      </c>
      <c r="Z59" s="406">
        <v>49.31506849315068</v>
      </c>
      <c r="AA59" s="430">
        <v>73</v>
      </c>
    </row>
    <row r="60" spans="2:27" ht="15">
      <c r="B60" s="344" t="s">
        <v>7</v>
      </c>
      <c r="C60" s="341" t="s">
        <v>19</v>
      </c>
      <c r="D60" s="339">
        <v>0</v>
      </c>
      <c r="E60" s="332">
        <v>40</v>
      </c>
      <c r="F60" s="331">
        <v>26.47058823529412</v>
      </c>
      <c r="G60" s="361">
        <v>34</v>
      </c>
      <c r="H60" s="331">
        <v>92.06349206349206</v>
      </c>
      <c r="I60" s="361">
        <v>63</v>
      </c>
      <c r="J60" s="331">
        <v>100</v>
      </c>
      <c r="K60" s="362">
        <v>49</v>
      </c>
      <c r="L60" s="378">
        <v>0</v>
      </c>
      <c r="M60" s="370">
        <v>34</v>
      </c>
      <c r="N60" s="369">
        <v>16.666666666666664</v>
      </c>
      <c r="O60" s="395">
        <v>36</v>
      </c>
      <c r="P60" s="369">
        <v>93.18181818181817</v>
      </c>
      <c r="Q60" s="395">
        <v>44</v>
      </c>
      <c r="R60" s="372">
        <v>75</v>
      </c>
      <c r="S60" s="396">
        <v>32</v>
      </c>
      <c r="T60" s="412">
        <v>0</v>
      </c>
      <c r="U60" s="404">
        <v>33</v>
      </c>
      <c r="V60" s="403">
        <v>0</v>
      </c>
      <c r="W60" s="429">
        <v>34</v>
      </c>
      <c r="X60" s="403">
        <v>9.090909090909092</v>
      </c>
      <c r="Y60" s="429">
        <v>44</v>
      </c>
      <c r="Z60" s="406">
        <v>29.545454545454547</v>
      </c>
      <c r="AA60" s="430">
        <v>44</v>
      </c>
    </row>
    <row r="61" spans="2:27" ht="15">
      <c r="B61" s="344"/>
      <c r="C61" s="341" t="s">
        <v>54</v>
      </c>
      <c r="D61" s="339">
        <v>8.333333333333332</v>
      </c>
      <c r="E61" s="332">
        <v>48</v>
      </c>
      <c r="F61" s="331">
        <v>28.30188679245283</v>
      </c>
      <c r="G61" s="361">
        <v>53</v>
      </c>
      <c r="H61" s="331">
        <v>92.72727272727272</v>
      </c>
      <c r="I61" s="361">
        <v>55</v>
      </c>
      <c r="J61" s="331">
        <v>100</v>
      </c>
      <c r="K61" s="362">
        <v>56</v>
      </c>
      <c r="L61" s="378">
        <v>0</v>
      </c>
      <c r="M61" s="370">
        <v>41</v>
      </c>
      <c r="N61" s="369">
        <v>55.55555555555556</v>
      </c>
      <c r="O61" s="395">
        <v>54</v>
      </c>
      <c r="P61" s="369">
        <v>51.85185185185185</v>
      </c>
      <c r="Q61" s="395">
        <v>54</v>
      </c>
      <c r="R61" s="372">
        <v>75.60975609756098</v>
      </c>
      <c r="S61" s="396">
        <v>41</v>
      </c>
      <c r="T61" s="412">
        <v>0</v>
      </c>
      <c r="U61" s="404">
        <v>22</v>
      </c>
      <c r="V61" s="403">
        <v>0</v>
      </c>
      <c r="W61" s="429">
        <v>23</v>
      </c>
      <c r="X61" s="403">
        <v>9.615384615384617</v>
      </c>
      <c r="Y61" s="429">
        <v>52</v>
      </c>
      <c r="Z61" s="406">
        <v>32.25806451612903</v>
      </c>
      <c r="AA61" s="430">
        <v>62</v>
      </c>
    </row>
    <row r="62" spans="2:27" ht="15">
      <c r="B62" s="344"/>
      <c r="C62" s="341" t="s">
        <v>55</v>
      </c>
      <c r="D62" s="339">
        <v>8.771929824561402</v>
      </c>
      <c r="E62" s="332">
        <v>57</v>
      </c>
      <c r="F62" s="331">
        <v>18</v>
      </c>
      <c r="G62" s="361">
        <v>50</v>
      </c>
      <c r="H62" s="331">
        <v>90.69767441860465</v>
      </c>
      <c r="I62" s="361">
        <v>43</v>
      </c>
      <c r="J62" s="331">
        <v>100</v>
      </c>
      <c r="K62" s="362">
        <v>41</v>
      </c>
      <c r="L62" s="378">
        <v>0</v>
      </c>
      <c r="M62" s="370">
        <v>38</v>
      </c>
      <c r="N62" s="369">
        <v>28.57142857142857</v>
      </c>
      <c r="O62" s="395">
        <v>42</v>
      </c>
      <c r="P62" s="369">
        <v>77.77777777777779</v>
      </c>
      <c r="Q62" s="395">
        <v>72</v>
      </c>
      <c r="R62" s="372">
        <v>81.57894736842105</v>
      </c>
      <c r="S62" s="396">
        <v>38</v>
      </c>
      <c r="T62" s="412">
        <v>0</v>
      </c>
      <c r="U62" s="404">
        <v>27</v>
      </c>
      <c r="V62" s="403">
        <v>0</v>
      </c>
      <c r="W62" s="429">
        <v>32</v>
      </c>
      <c r="X62" s="403">
        <v>15.09433962264151</v>
      </c>
      <c r="Y62" s="429">
        <v>53</v>
      </c>
      <c r="Z62" s="406">
        <v>37.2093023255814</v>
      </c>
      <c r="AA62" s="430">
        <v>43</v>
      </c>
    </row>
    <row r="63" spans="2:27" ht="15">
      <c r="B63" s="344" t="s">
        <v>8</v>
      </c>
      <c r="C63" s="341" t="s">
        <v>56</v>
      </c>
      <c r="D63" s="339">
        <v>7.575757575757576</v>
      </c>
      <c r="E63" s="332">
        <v>66</v>
      </c>
      <c r="F63" s="331">
        <v>38</v>
      </c>
      <c r="G63" s="361">
        <v>50</v>
      </c>
      <c r="H63" s="331">
        <v>100</v>
      </c>
      <c r="I63" s="361">
        <v>56</v>
      </c>
      <c r="J63" s="331">
        <v>100</v>
      </c>
      <c r="K63" s="362">
        <v>70</v>
      </c>
      <c r="L63" s="378">
        <v>0</v>
      </c>
      <c r="M63" s="370">
        <v>55</v>
      </c>
      <c r="N63" s="369">
        <v>30.909090909090907</v>
      </c>
      <c r="O63" s="395">
        <v>55</v>
      </c>
      <c r="P63" s="369">
        <v>64.28571428571429</v>
      </c>
      <c r="Q63" s="395">
        <v>56</v>
      </c>
      <c r="R63" s="372">
        <v>94.44444444444444</v>
      </c>
      <c r="S63" s="396">
        <v>54</v>
      </c>
      <c r="T63" s="412">
        <v>0</v>
      </c>
      <c r="U63" s="404">
        <v>49</v>
      </c>
      <c r="V63" s="403">
        <v>9.433962264150944</v>
      </c>
      <c r="W63" s="429">
        <v>53</v>
      </c>
      <c r="X63" s="403">
        <v>28.26086956521739</v>
      </c>
      <c r="Y63" s="429">
        <v>46</v>
      </c>
      <c r="Z63" s="406">
        <v>60.37735849056604</v>
      </c>
      <c r="AA63" s="430">
        <v>53</v>
      </c>
    </row>
    <row r="64" spans="2:27" ht="15">
      <c r="B64" s="344"/>
      <c r="C64" s="341" t="s">
        <v>57</v>
      </c>
      <c r="D64" s="339">
        <v>2.0408163265306123</v>
      </c>
      <c r="E64" s="332">
        <v>49</v>
      </c>
      <c r="F64" s="331">
        <v>25.925925925925924</v>
      </c>
      <c r="G64" s="361">
        <v>54</v>
      </c>
      <c r="H64" s="331">
        <v>98.0392156862745</v>
      </c>
      <c r="I64" s="361">
        <v>51</v>
      </c>
      <c r="J64" s="331">
        <v>92.85714285714286</v>
      </c>
      <c r="K64" s="362">
        <v>56</v>
      </c>
      <c r="L64" s="378">
        <v>0</v>
      </c>
      <c r="M64" s="370">
        <v>63</v>
      </c>
      <c r="N64" s="369">
        <v>39.34426229508197</v>
      </c>
      <c r="O64" s="395">
        <v>61</v>
      </c>
      <c r="P64" s="369">
        <v>80.43478260869566</v>
      </c>
      <c r="Q64" s="395">
        <v>46</v>
      </c>
      <c r="R64" s="372">
        <v>98.24561403508771</v>
      </c>
      <c r="S64" s="396">
        <v>57</v>
      </c>
      <c r="T64" s="412">
        <v>0</v>
      </c>
      <c r="U64" s="404">
        <v>53</v>
      </c>
      <c r="V64" s="403">
        <v>7.547169811320755</v>
      </c>
      <c r="W64" s="429">
        <v>53</v>
      </c>
      <c r="X64" s="403">
        <v>15.217391304347828</v>
      </c>
      <c r="Y64" s="429">
        <v>46</v>
      </c>
      <c r="Z64" s="406">
        <v>69.23076923076923</v>
      </c>
      <c r="AA64" s="430">
        <v>52</v>
      </c>
    </row>
    <row r="65" spans="2:27" ht="15">
      <c r="B65" s="344"/>
      <c r="C65" s="341" t="s">
        <v>58</v>
      </c>
      <c r="D65" s="339">
        <v>6.666666666666667</v>
      </c>
      <c r="E65" s="332">
        <v>60</v>
      </c>
      <c r="F65" s="331">
        <v>65.27777777777779</v>
      </c>
      <c r="G65" s="361">
        <v>72</v>
      </c>
      <c r="H65" s="331">
        <v>98.4126984126984</v>
      </c>
      <c r="I65" s="361">
        <v>63</v>
      </c>
      <c r="J65" s="331">
        <v>100</v>
      </c>
      <c r="K65" s="362">
        <v>62</v>
      </c>
      <c r="L65" s="378">
        <v>0</v>
      </c>
      <c r="M65" s="370">
        <v>42</v>
      </c>
      <c r="N65" s="369">
        <v>52.38095238095239</v>
      </c>
      <c r="O65" s="395">
        <v>42</v>
      </c>
      <c r="P65" s="369">
        <v>82.6086956521739</v>
      </c>
      <c r="Q65" s="395">
        <v>46</v>
      </c>
      <c r="R65" s="372">
        <v>94.64285714285714</v>
      </c>
      <c r="S65" s="396">
        <v>56</v>
      </c>
      <c r="T65" s="412">
        <v>0</v>
      </c>
      <c r="U65" s="404">
        <v>69</v>
      </c>
      <c r="V65" s="403">
        <v>5.357142857142857</v>
      </c>
      <c r="W65" s="429">
        <v>56</v>
      </c>
      <c r="X65" s="403">
        <v>17.02127659574468</v>
      </c>
      <c r="Y65" s="429">
        <v>47</v>
      </c>
      <c r="Z65" s="406">
        <v>46</v>
      </c>
      <c r="AA65" s="430">
        <v>50</v>
      </c>
    </row>
    <row r="66" spans="2:27" ht="15">
      <c r="B66" s="344"/>
      <c r="C66" s="353" t="s">
        <v>11</v>
      </c>
      <c r="D66" s="340">
        <v>4.52621093675978</v>
      </c>
      <c r="E66" s="330"/>
      <c r="F66" s="333">
        <v>37.476898096764906</v>
      </c>
      <c r="G66" s="330"/>
      <c r="H66" s="333">
        <v>96.75454755788732</v>
      </c>
      <c r="I66" s="330"/>
      <c r="J66" s="333">
        <v>99.0842490842491</v>
      </c>
      <c r="K66" s="354"/>
      <c r="L66" s="379">
        <v>0.09578544061302681</v>
      </c>
      <c r="M66" s="367"/>
      <c r="N66" s="371">
        <v>36.2924922008854</v>
      </c>
      <c r="O66" s="367"/>
      <c r="P66" s="371">
        <v>78.98717479088391</v>
      </c>
      <c r="Q66" s="367"/>
      <c r="R66" s="368">
        <v>88.63954864663319</v>
      </c>
      <c r="S66" s="387"/>
      <c r="T66" s="413">
        <v>0</v>
      </c>
      <c r="U66" s="401"/>
      <c r="V66" s="405">
        <v>6.4604944321925455</v>
      </c>
      <c r="W66" s="401"/>
      <c r="X66" s="405">
        <v>20.841071456627123</v>
      </c>
      <c r="Y66" s="401"/>
      <c r="Z66" s="402">
        <v>46.65841411608336</v>
      </c>
      <c r="AA66" s="421"/>
    </row>
    <row r="67" spans="2:27" ht="15.75" thickBot="1">
      <c r="B67" s="345"/>
      <c r="C67" s="346" t="s">
        <v>12</v>
      </c>
      <c r="D67" s="355">
        <v>3.305142779174412</v>
      </c>
      <c r="E67" s="356"/>
      <c r="F67" s="357">
        <v>17.77061623148356</v>
      </c>
      <c r="G67" s="356"/>
      <c r="H67" s="357">
        <v>3.7964244262050006</v>
      </c>
      <c r="I67" s="356"/>
      <c r="J67" s="357">
        <v>2.3632761722644564</v>
      </c>
      <c r="K67" s="358"/>
      <c r="L67" s="388">
        <v>0.28735632183908044</v>
      </c>
      <c r="M67" s="389"/>
      <c r="N67" s="390">
        <v>12.114682051366179</v>
      </c>
      <c r="O67" s="389"/>
      <c r="P67" s="390">
        <v>16.19799859306927</v>
      </c>
      <c r="Q67" s="389"/>
      <c r="R67" s="394">
        <v>8.859001517292418</v>
      </c>
      <c r="S67" s="391"/>
      <c r="T67" s="422">
        <v>0</v>
      </c>
      <c r="U67" s="423"/>
      <c r="V67" s="424">
        <v>5.386155598609271</v>
      </c>
      <c r="W67" s="423"/>
      <c r="X67" s="424">
        <v>9.807434521588863</v>
      </c>
      <c r="Y67" s="423"/>
      <c r="Z67" s="428">
        <v>13.143441144829582</v>
      </c>
      <c r="AA67" s="425"/>
    </row>
    <row r="70" s="552" customFormat="1" ht="15">
      <c r="B70" s="558" t="s">
        <v>132</v>
      </c>
    </row>
    <row r="71" ht="15" customHeight="1" thickBot="1"/>
    <row r="72" spans="2:22" ht="15" customHeight="1">
      <c r="B72" s="558" t="s">
        <v>83</v>
      </c>
      <c r="C72" s="434"/>
      <c r="D72" s="441" t="s">
        <v>76</v>
      </c>
      <c r="E72" s="442"/>
      <c r="F72" s="442"/>
      <c r="G72" s="442"/>
      <c r="H72" s="442"/>
      <c r="I72" s="442"/>
      <c r="J72" s="442"/>
      <c r="K72" s="443"/>
      <c r="M72" s="558" t="s">
        <v>84</v>
      </c>
      <c r="N72" s="475"/>
      <c r="O72" s="483" t="s">
        <v>76</v>
      </c>
      <c r="P72" s="484"/>
      <c r="Q72" s="484"/>
      <c r="R72" s="484"/>
      <c r="S72" s="484"/>
      <c r="T72" s="484"/>
      <c r="U72" s="484"/>
      <c r="V72" s="485"/>
    </row>
    <row r="73" spans="2:22" ht="15">
      <c r="B73" s="433"/>
      <c r="C73" s="434"/>
      <c r="D73" s="444" t="s">
        <v>0</v>
      </c>
      <c r="E73" s="440"/>
      <c r="F73" s="435" t="s">
        <v>1</v>
      </c>
      <c r="G73" s="436"/>
      <c r="H73" s="435" t="s">
        <v>2</v>
      </c>
      <c r="I73" s="440"/>
      <c r="J73" s="436" t="s">
        <v>3</v>
      </c>
      <c r="K73" s="454"/>
      <c r="M73" s="474"/>
      <c r="N73" s="475"/>
      <c r="O73" s="486" t="s">
        <v>0</v>
      </c>
      <c r="P73" s="482"/>
      <c r="Q73" s="476" t="s">
        <v>1</v>
      </c>
      <c r="R73" s="477"/>
      <c r="S73" s="476" t="s">
        <v>2</v>
      </c>
      <c r="T73" s="482"/>
      <c r="U73" s="477" t="s">
        <v>3</v>
      </c>
      <c r="V73" s="502"/>
    </row>
    <row r="74" spans="2:22" ht="15.75" thickBot="1">
      <c r="B74" s="433"/>
      <c r="C74" s="434"/>
      <c r="D74" s="461" t="s">
        <v>4</v>
      </c>
      <c r="E74" s="452" t="s">
        <v>5</v>
      </c>
      <c r="F74" s="462" t="s">
        <v>4</v>
      </c>
      <c r="G74" s="452" t="s">
        <v>5</v>
      </c>
      <c r="H74" s="462" t="s">
        <v>4</v>
      </c>
      <c r="I74" s="452" t="s">
        <v>5</v>
      </c>
      <c r="J74" s="452" t="s">
        <v>4</v>
      </c>
      <c r="K74" s="453" t="s">
        <v>5</v>
      </c>
      <c r="M74" s="474"/>
      <c r="N74" s="475"/>
      <c r="O74" s="509" t="s">
        <v>4</v>
      </c>
      <c r="P74" s="496" t="s">
        <v>5</v>
      </c>
      <c r="Q74" s="510" t="s">
        <v>4</v>
      </c>
      <c r="R74" s="496" t="s">
        <v>5</v>
      </c>
      <c r="S74" s="510" t="s">
        <v>4</v>
      </c>
      <c r="T74" s="496" t="s">
        <v>5</v>
      </c>
      <c r="U74" s="496" t="s">
        <v>4</v>
      </c>
      <c r="V74" s="497" t="s">
        <v>5</v>
      </c>
    </row>
    <row r="75" spans="2:22" ht="15">
      <c r="B75" s="447" t="s">
        <v>6</v>
      </c>
      <c r="C75" s="448" t="s">
        <v>16</v>
      </c>
      <c r="D75" s="471">
        <v>63</v>
      </c>
      <c r="E75" s="466">
        <v>100</v>
      </c>
      <c r="F75" s="472">
        <v>70.58823529411765</v>
      </c>
      <c r="G75" s="466">
        <v>68</v>
      </c>
      <c r="H75" s="472">
        <v>65.97938144329896</v>
      </c>
      <c r="I75" s="466">
        <v>97</v>
      </c>
      <c r="J75" s="473">
        <v>67.46987951807229</v>
      </c>
      <c r="K75" s="467">
        <v>83</v>
      </c>
      <c r="M75" s="491" t="s">
        <v>6</v>
      </c>
      <c r="N75" s="492" t="s">
        <v>16</v>
      </c>
      <c r="O75" s="498">
        <v>8.333333333333332</v>
      </c>
      <c r="P75" s="501">
        <v>36</v>
      </c>
      <c r="Q75" s="500">
        <v>8.571428571428571</v>
      </c>
      <c r="R75" s="501">
        <v>35</v>
      </c>
      <c r="S75" s="500">
        <v>7.547169811320755</v>
      </c>
      <c r="T75" s="501">
        <v>53</v>
      </c>
      <c r="U75" s="500">
        <v>3.225806451612903</v>
      </c>
      <c r="V75" s="499">
        <v>31</v>
      </c>
    </row>
    <row r="76" spans="2:22" ht="15">
      <c r="B76" s="449"/>
      <c r="C76" s="446" t="s">
        <v>17</v>
      </c>
      <c r="D76" s="470">
        <v>70.76923076923077</v>
      </c>
      <c r="E76" s="464">
        <v>65</v>
      </c>
      <c r="F76" s="469">
        <v>73.2394366197183</v>
      </c>
      <c r="G76" s="464">
        <v>71</v>
      </c>
      <c r="H76" s="469">
        <v>64.44444444444444</v>
      </c>
      <c r="I76" s="464">
        <v>90</v>
      </c>
      <c r="J76" s="468">
        <v>59.523809523809526</v>
      </c>
      <c r="K76" s="465">
        <v>84</v>
      </c>
      <c r="M76" s="493"/>
      <c r="N76" s="490" t="s">
        <v>17</v>
      </c>
      <c r="O76" s="487">
        <v>5.405405405405405</v>
      </c>
      <c r="P76" s="480">
        <v>37</v>
      </c>
      <c r="Q76" s="479">
        <v>0</v>
      </c>
      <c r="R76" s="480">
        <v>25</v>
      </c>
      <c r="S76" s="479">
        <v>9.090909090909092</v>
      </c>
      <c r="T76" s="480">
        <v>55</v>
      </c>
      <c r="U76" s="479">
        <v>0</v>
      </c>
      <c r="V76" s="488">
        <v>26</v>
      </c>
    </row>
    <row r="77" spans="2:22" ht="15">
      <c r="B77" s="449"/>
      <c r="C77" s="446" t="s">
        <v>18</v>
      </c>
      <c r="D77" s="470">
        <v>71.01449275362319</v>
      </c>
      <c r="E77" s="464">
        <v>69</v>
      </c>
      <c r="F77" s="469">
        <v>64.0625</v>
      </c>
      <c r="G77" s="464">
        <v>64</v>
      </c>
      <c r="H77" s="469">
        <v>80.30303030303031</v>
      </c>
      <c r="I77" s="464">
        <v>66</v>
      </c>
      <c r="J77" s="468">
        <v>71.26436781609195</v>
      </c>
      <c r="K77" s="465">
        <v>87</v>
      </c>
      <c r="M77" s="493"/>
      <c r="N77" s="490" t="s">
        <v>18</v>
      </c>
      <c r="O77" s="487">
        <v>2.5</v>
      </c>
      <c r="P77" s="480">
        <v>40</v>
      </c>
      <c r="Q77" s="479">
        <v>0</v>
      </c>
      <c r="R77" s="480">
        <v>27</v>
      </c>
      <c r="S77" s="479">
        <v>2.7777777777777777</v>
      </c>
      <c r="T77" s="480">
        <v>36</v>
      </c>
      <c r="U77" s="479">
        <v>0</v>
      </c>
      <c r="V77" s="488">
        <v>25</v>
      </c>
    </row>
    <row r="78" spans="2:22" ht="15">
      <c r="B78" s="449"/>
      <c r="C78" s="446" t="s">
        <v>19</v>
      </c>
      <c r="D78" s="470">
        <v>69.33333333333333</v>
      </c>
      <c r="E78" s="464">
        <v>75</v>
      </c>
      <c r="F78" s="469">
        <v>67.74193548387098</v>
      </c>
      <c r="G78" s="464">
        <v>62</v>
      </c>
      <c r="H78" s="469">
        <v>58.18181818181818</v>
      </c>
      <c r="I78" s="464">
        <v>55</v>
      </c>
      <c r="J78" s="468">
        <v>65.625</v>
      </c>
      <c r="K78" s="465">
        <v>64</v>
      </c>
      <c r="M78" s="493"/>
      <c r="N78" s="490" t="s">
        <v>19</v>
      </c>
      <c r="O78" s="487">
        <v>0</v>
      </c>
      <c r="P78" s="480">
        <v>40</v>
      </c>
      <c r="Q78" s="479">
        <v>2.4390243902439024</v>
      </c>
      <c r="R78" s="480">
        <v>41</v>
      </c>
      <c r="S78" s="479">
        <v>0</v>
      </c>
      <c r="T78" s="480">
        <v>49</v>
      </c>
      <c r="U78" s="479">
        <v>7.4074074074074066</v>
      </c>
      <c r="V78" s="488">
        <v>27</v>
      </c>
    </row>
    <row r="79" spans="2:22" ht="15">
      <c r="B79" s="449" t="s">
        <v>7</v>
      </c>
      <c r="C79" s="446" t="s">
        <v>54</v>
      </c>
      <c r="D79" s="470">
        <v>75.86206896551724</v>
      </c>
      <c r="E79" s="464">
        <v>58</v>
      </c>
      <c r="F79" s="469">
        <v>60</v>
      </c>
      <c r="G79" s="464">
        <v>55</v>
      </c>
      <c r="H79" s="469">
        <v>77.5</v>
      </c>
      <c r="I79" s="464">
        <v>80</v>
      </c>
      <c r="J79" s="468">
        <v>72.58064516129032</v>
      </c>
      <c r="K79" s="465">
        <v>62</v>
      </c>
      <c r="M79" s="493"/>
      <c r="N79" s="490" t="s">
        <v>54</v>
      </c>
      <c r="O79" s="487">
        <v>2.631578947368421</v>
      </c>
      <c r="P79" s="480">
        <v>38</v>
      </c>
      <c r="Q79" s="479">
        <v>3.8461538461538463</v>
      </c>
      <c r="R79" s="480">
        <v>52</v>
      </c>
      <c r="S79" s="479">
        <v>11.428571428571429</v>
      </c>
      <c r="T79" s="480">
        <v>35</v>
      </c>
      <c r="U79" s="479">
        <v>3.571428571428571</v>
      </c>
      <c r="V79" s="488">
        <v>28</v>
      </c>
    </row>
    <row r="80" spans="2:22" ht="15">
      <c r="B80" s="449"/>
      <c r="C80" s="446" t="s">
        <v>55</v>
      </c>
      <c r="D80" s="470">
        <v>83.92857142857143</v>
      </c>
      <c r="E80" s="464">
        <v>56</v>
      </c>
      <c r="F80" s="469">
        <v>84.61538461538461</v>
      </c>
      <c r="G80" s="464">
        <v>52</v>
      </c>
      <c r="H80" s="469">
        <v>81.53846153846155</v>
      </c>
      <c r="I80" s="464">
        <v>65</v>
      </c>
      <c r="J80" s="468">
        <v>60.78431372549019</v>
      </c>
      <c r="K80" s="465">
        <v>51</v>
      </c>
      <c r="M80" s="493" t="s">
        <v>7</v>
      </c>
      <c r="N80" s="490" t="s">
        <v>55</v>
      </c>
      <c r="O80" s="487">
        <v>0</v>
      </c>
      <c r="P80" s="480">
        <v>45</v>
      </c>
      <c r="Q80" s="479">
        <v>0</v>
      </c>
      <c r="R80" s="480">
        <v>57</v>
      </c>
      <c r="S80" s="479">
        <v>4.545454545454546</v>
      </c>
      <c r="T80" s="480">
        <v>44</v>
      </c>
      <c r="U80" s="479">
        <v>2.7777777777777777</v>
      </c>
      <c r="V80" s="488">
        <v>36</v>
      </c>
    </row>
    <row r="81" spans="2:22" ht="15">
      <c r="B81" s="449"/>
      <c r="C81" s="446" t="s">
        <v>56</v>
      </c>
      <c r="D81" s="470">
        <v>85</v>
      </c>
      <c r="E81" s="464">
        <v>60</v>
      </c>
      <c r="F81" s="469">
        <v>75.71428571428572</v>
      </c>
      <c r="G81" s="464">
        <v>70</v>
      </c>
      <c r="H81" s="469">
        <v>68.25396825396825</v>
      </c>
      <c r="I81" s="464">
        <v>63</v>
      </c>
      <c r="J81" s="468">
        <v>61.904761904761905</v>
      </c>
      <c r="K81" s="465">
        <v>63</v>
      </c>
      <c r="M81" s="493"/>
      <c r="N81" s="490" t="s">
        <v>56</v>
      </c>
      <c r="O81" s="487">
        <v>2.1739130434782608</v>
      </c>
      <c r="P81" s="480">
        <v>46</v>
      </c>
      <c r="Q81" s="479">
        <v>4.651162790697675</v>
      </c>
      <c r="R81" s="480">
        <v>43</v>
      </c>
      <c r="S81" s="479">
        <v>1.8181818181818181</v>
      </c>
      <c r="T81" s="480">
        <v>55</v>
      </c>
      <c r="U81" s="479">
        <v>1.9607843137254901</v>
      </c>
      <c r="V81" s="488">
        <v>51</v>
      </c>
    </row>
    <row r="82" spans="2:22" ht="15">
      <c r="B82" s="449"/>
      <c r="C82" s="446" t="s">
        <v>57</v>
      </c>
      <c r="D82" s="470">
        <v>70.17543859649123</v>
      </c>
      <c r="E82" s="464">
        <v>57</v>
      </c>
      <c r="F82" s="469">
        <v>86.88524590163934</v>
      </c>
      <c r="G82" s="464">
        <v>61</v>
      </c>
      <c r="H82" s="469">
        <v>65.33333333333334</v>
      </c>
      <c r="I82" s="464">
        <v>75</v>
      </c>
      <c r="J82" s="468">
        <v>69.69696969696969</v>
      </c>
      <c r="K82" s="465">
        <v>66</v>
      </c>
      <c r="M82" s="493"/>
      <c r="N82" s="490" t="s">
        <v>57</v>
      </c>
      <c r="O82" s="487">
        <v>0</v>
      </c>
      <c r="P82" s="480">
        <v>30</v>
      </c>
      <c r="Q82" s="479">
        <v>0</v>
      </c>
      <c r="R82" s="480">
        <v>47</v>
      </c>
      <c r="S82" s="479">
        <v>2.5</v>
      </c>
      <c r="T82" s="480">
        <v>40</v>
      </c>
      <c r="U82" s="479">
        <v>0</v>
      </c>
      <c r="V82" s="488">
        <v>38</v>
      </c>
    </row>
    <row r="83" spans="2:22" ht="15">
      <c r="B83" s="449" t="s">
        <v>8</v>
      </c>
      <c r="C83" s="446" t="s">
        <v>58</v>
      </c>
      <c r="D83" s="470">
        <v>71.42857142857143</v>
      </c>
      <c r="E83" s="464">
        <v>84</v>
      </c>
      <c r="F83" s="469">
        <v>65.67164179104478</v>
      </c>
      <c r="G83" s="464">
        <v>67</v>
      </c>
      <c r="H83" s="469">
        <v>64.15094339622641</v>
      </c>
      <c r="I83" s="464">
        <v>53</v>
      </c>
      <c r="J83" s="468">
        <v>50</v>
      </c>
      <c r="K83" s="465">
        <v>46</v>
      </c>
      <c r="M83" s="493"/>
      <c r="N83" s="490" t="s">
        <v>58</v>
      </c>
      <c r="O83" s="487">
        <v>2.0408163265306123</v>
      </c>
      <c r="P83" s="480">
        <v>49</v>
      </c>
      <c r="Q83" s="479">
        <v>0</v>
      </c>
      <c r="R83" s="480">
        <v>39</v>
      </c>
      <c r="S83" s="479">
        <v>2.272727272727273</v>
      </c>
      <c r="T83" s="480">
        <v>44</v>
      </c>
      <c r="U83" s="479">
        <v>4.761904761904762</v>
      </c>
      <c r="V83" s="488">
        <v>42</v>
      </c>
    </row>
    <row r="84" spans="2:22" ht="15">
      <c r="B84" s="449"/>
      <c r="C84" s="446" t="s">
        <v>59</v>
      </c>
      <c r="D84" s="470">
        <v>66.30434782608695</v>
      </c>
      <c r="E84" s="464">
        <v>92</v>
      </c>
      <c r="F84" s="469">
        <v>72.72727272727272</v>
      </c>
      <c r="G84" s="464">
        <v>66</v>
      </c>
      <c r="H84" s="469">
        <v>58.8235294117647</v>
      </c>
      <c r="I84" s="464">
        <v>68</v>
      </c>
      <c r="J84" s="468">
        <v>76.66666666666667</v>
      </c>
      <c r="K84" s="465">
        <v>60</v>
      </c>
      <c r="M84" s="493"/>
      <c r="N84" s="490" t="s">
        <v>59</v>
      </c>
      <c r="O84" s="487">
        <v>2.4390243902439024</v>
      </c>
      <c r="P84" s="480">
        <v>41</v>
      </c>
      <c r="Q84" s="479">
        <v>2.5</v>
      </c>
      <c r="R84" s="480">
        <v>40</v>
      </c>
      <c r="S84" s="479">
        <v>0</v>
      </c>
      <c r="T84" s="480">
        <v>54</v>
      </c>
      <c r="U84" s="479">
        <v>0</v>
      </c>
      <c r="V84" s="488">
        <v>55</v>
      </c>
    </row>
    <row r="85" spans="2:22" ht="15">
      <c r="B85" s="449"/>
      <c r="C85" s="446" t="s">
        <v>60</v>
      </c>
      <c r="D85" s="470">
        <v>75</v>
      </c>
      <c r="E85" s="464">
        <v>44</v>
      </c>
      <c r="F85" s="469">
        <v>64.28571428571428</v>
      </c>
      <c r="G85" s="464">
        <v>56</v>
      </c>
      <c r="H85" s="469">
        <v>59.25925925925926</v>
      </c>
      <c r="I85" s="464">
        <v>54</v>
      </c>
      <c r="J85" s="468">
        <v>80.30303030303031</v>
      </c>
      <c r="K85" s="465">
        <v>66</v>
      </c>
      <c r="M85" s="493" t="s">
        <v>8</v>
      </c>
      <c r="N85" s="490" t="s">
        <v>60</v>
      </c>
      <c r="O85" s="487">
        <v>18.421052631578945</v>
      </c>
      <c r="P85" s="480">
        <v>38</v>
      </c>
      <c r="Q85" s="479">
        <v>9.67741935483871</v>
      </c>
      <c r="R85" s="480">
        <v>31</v>
      </c>
      <c r="S85" s="479">
        <v>6.382978723404255</v>
      </c>
      <c r="T85" s="480">
        <v>47</v>
      </c>
      <c r="U85" s="479">
        <v>7.6923076923076925</v>
      </c>
      <c r="V85" s="488">
        <v>39</v>
      </c>
    </row>
    <row r="86" spans="2:22" ht="15">
      <c r="B86" s="449"/>
      <c r="C86" s="446" t="s">
        <v>61</v>
      </c>
      <c r="D86" s="470">
        <v>73.86363636363636</v>
      </c>
      <c r="E86" s="464">
        <v>88</v>
      </c>
      <c r="F86" s="469">
        <v>63.23529411764706</v>
      </c>
      <c r="G86" s="464">
        <v>68</v>
      </c>
      <c r="H86" s="469">
        <v>65.07936507936509</v>
      </c>
      <c r="I86" s="464">
        <v>63</v>
      </c>
      <c r="J86" s="468">
        <v>63.492063492063494</v>
      </c>
      <c r="K86" s="465">
        <v>63</v>
      </c>
      <c r="M86" s="493"/>
      <c r="N86" s="490" t="s">
        <v>61</v>
      </c>
      <c r="O86" s="487">
        <v>7.894736842105263</v>
      </c>
      <c r="P86" s="480">
        <v>38</v>
      </c>
      <c r="Q86" s="479">
        <v>9.30232558139535</v>
      </c>
      <c r="R86" s="480">
        <v>43</v>
      </c>
      <c r="S86" s="479">
        <v>9.523809523809524</v>
      </c>
      <c r="T86" s="480">
        <v>42</v>
      </c>
      <c r="U86" s="479">
        <v>12.195121951219512</v>
      </c>
      <c r="V86" s="488">
        <v>41</v>
      </c>
    </row>
    <row r="87" spans="2:22" ht="15">
      <c r="B87" s="449"/>
      <c r="C87" s="455" t="s">
        <v>11</v>
      </c>
      <c r="D87" s="445">
        <v>72.9733076220885</v>
      </c>
      <c r="E87" s="437"/>
      <c r="F87" s="439">
        <v>70.73057887922461</v>
      </c>
      <c r="G87" s="437"/>
      <c r="H87" s="439">
        <v>67.4039612204142</v>
      </c>
      <c r="I87" s="437"/>
      <c r="J87" s="438">
        <v>66.60929231735386</v>
      </c>
      <c r="K87" s="456"/>
      <c r="M87" s="493"/>
      <c r="N87" s="490" t="s">
        <v>62</v>
      </c>
      <c r="O87" s="487">
        <v>15</v>
      </c>
      <c r="P87" s="480">
        <v>40</v>
      </c>
      <c r="Q87" s="479">
        <v>5</v>
      </c>
      <c r="R87" s="480">
        <v>40</v>
      </c>
      <c r="S87" s="479">
        <v>8.333333333333332</v>
      </c>
      <c r="T87" s="480">
        <v>60</v>
      </c>
      <c r="U87" s="479">
        <v>18.91891891891892</v>
      </c>
      <c r="V87" s="488">
        <v>37</v>
      </c>
    </row>
    <row r="88" spans="2:22" ht="15.75" thickBot="1">
      <c r="B88" s="450"/>
      <c r="C88" s="451" t="s">
        <v>12</v>
      </c>
      <c r="D88" s="457">
        <v>6.4244188838512</v>
      </c>
      <c r="E88" s="458"/>
      <c r="F88" s="459">
        <v>8.424794856149951</v>
      </c>
      <c r="G88" s="458"/>
      <c r="H88" s="459">
        <v>8.117836897491769</v>
      </c>
      <c r="I88" s="458"/>
      <c r="J88" s="463">
        <v>8.252228184247507</v>
      </c>
      <c r="K88" s="460"/>
      <c r="M88" s="493"/>
      <c r="N88" s="490" t="s">
        <v>63</v>
      </c>
      <c r="O88" s="487">
        <v>13.88888888888889</v>
      </c>
      <c r="P88" s="480">
        <v>36</v>
      </c>
      <c r="Q88" s="479">
        <v>2.5</v>
      </c>
      <c r="R88" s="480">
        <v>40</v>
      </c>
      <c r="S88" s="479">
        <v>7.894736842105263</v>
      </c>
      <c r="T88" s="480">
        <v>38</v>
      </c>
      <c r="U88" s="479">
        <v>15.789473684210526</v>
      </c>
      <c r="V88" s="488">
        <v>38</v>
      </c>
    </row>
    <row r="89" spans="13:22" ht="15">
      <c r="M89" s="493"/>
      <c r="N89" s="490" t="s">
        <v>64</v>
      </c>
      <c r="O89" s="487">
        <v>11.904761904761903</v>
      </c>
      <c r="P89" s="480">
        <v>42</v>
      </c>
      <c r="Q89" s="479">
        <v>9.75609756097561</v>
      </c>
      <c r="R89" s="480">
        <v>41</v>
      </c>
      <c r="S89" s="479">
        <v>10</v>
      </c>
      <c r="T89" s="480">
        <v>50</v>
      </c>
      <c r="U89" s="479">
        <v>15</v>
      </c>
      <c r="V89" s="488">
        <v>40</v>
      </c>
    </row>
    <row r="90" spans="13:22" ht="15">
      <c r="M90" s="493"/>
      <c r="N90" s="503" t="s">
        <v>11</v>
      </c>
      <c r="O90" s="489">
        <v>6.175567447579662</v>
      </c>
      <c r="P90" s="478"/>
      <c r="Q90" s="481">
        <v>3.882907473048911</v>
      </c>
      <c r="R90" s="478"/>
      <c r="S90" s="481">
        <v>5.607710011173004</v>
      </c>
      <c r="T90" s="478"/>
      <c r="U90" s="481">
        <v>6.220062102034237</v>
      </c>
      <c r="V90" s="504"/>
    </row>
    <row r="91" spans="13:22" ht="15" customHeight="1" thickBot="1">
      <c r="M91" s="494"/>
      <c r="N91" s="495" t="s">
        <v>12</v>
      </c>
      <c r="O91" s="505">
        <v>6.0704193189908935</v>
      </c>
      <c r="P91" s="506"/>
      <c r="Q91" s="507">
        <v>3.803729673362322</v>
      </c>
      <c r="R91" s="506"/>
      <c r="S91" s="507">
        <v>3.825062388700765</v>
      </c>
      <c r="T91" s="506"/>
      <c r="U91" s="507">
        <v>6.3922668475182665</v>
      </c>
      <c r="V91" s="508"/>
    </row>
    <row r="92" spans="13:22" s="552" customFormat="1" ht="15" customHeight="1">
      <c r="M92" s="553"/>
      <c r="N92" s="631"/>
      <c r="O92" s="576"/>
      <c r="P92" s="559"/>
      <c r="Q92" s="576"/>
      <c r="R92" s="559"/>
      <c r="S92" s="576"/>
      <c r="T92" s="559"/>
      <c r="U92" s="576"/>
      <c r="V92" s="559"/>
    </row>
    <row r="94" ht="15">
      <c r="B94" s="558" t="s">
        <v>133</v>
      </c>
    </row>
    <row r="95" s="552" customFormat="1" ht="15.75" thickBot="1"/>
    <row r="96" spans="2:11" ht="15" customHeight="1">
      <c r="B96" s="558" t="s">
        <v>85</v>
      </c>
      <c r="C96" s="516"/>
      <c r="D96" s="524" t="s">
        <v>77</v>
      </c>
      <c r="E96" s="525"/>
      <c r="F96" s="525"/>
      <c r="G96" s="525"/>
      <c r="H96" s="525"/>
      <c r="I96" s="525"/>
      <c r="J96" s="525"/>
      <c r="K96" s="526"/>
    </row>
    <row r="97" spans="2:11" ht="15">
      <c r="B97" s="515"/>
      <c r="C97" s="516"/>
      <c r="D97" s="527" t="s">
        <v>0</v>
      </c>
      <c r="E97" s="523"/>
      <c r="F97" s="517" t="s">
        <v>1</v>
      </c>
      <c r="G97" s="518"/>
      <c r="H97" s="517" t="s">
        <v>2</v>
      </c>
      <c r="I97" s="523"/>
      <c r="J97" s="518" t="s">
        <v>3</v>
      </c>
      <c r="K97" s="543"/>
    </row>
    <row r="98" spans="2:11" ht="15.75" thickBot="1">
      <c r="B98" s="515"/>
      <c r="C98" s="516"/>
      <c r="D98" s="550" t="s">
        <v>4</v>
      </c>
      <c r="E98" s="537" t="s">
        <v>5</v>
      </c>
      <c r="F98" s="551" t="s">
        <v>4</v>
      </c>
      <c r="G98" s="537" t="s">
        <v>5</v>
      </c>
      <c r="H98" s="551" t="s">
        <v>4</v>
      </c>
      <c r="I98" s="537" t="s">
        <v>5</v>
      </c>
      <c r="J98" s="537" t="s">
        <v>4</v>
      </c>
      <c r="K98" s="538" t="s">
        <v>5</v>
      </c>
    </row>
    <row r="99" spans="2:11" ht="15">
      <c r="B99" s="532" t="s">
        <v>6</v>
      </c>
      <c r="C99" s="533" t="s">
        <v>16</v>
      </c>
      <c r="D99" s="539">
        <v>0</v>
      </c>
      <c r="E99" s="542">
        <v>45</v>
      </c>
      <c r="F99" s="541">
        <v>3.6363636363636362</v>
      </c>
      <c r="G99" s="542">
        <v>55</v>
      </c>
      <c r="H99" s="541">
        <v>6.666666666666667</v>
      </c>
      <c r="I99" s="542">
        <v>45</v>
      </c>
      <c r="J99" s="541">
        <v>16.071428571428573</v>
      </c>
      <c r="K99" s="540">
        <v>56</v>
      </c>
    </row>
    <row r="100" spans="2:11" ht="15">
      <c r="B100" s="534"/>
      <c r="C100" s="531" t="s">
        <v>17</v>
      </c>
      <c r="D100" s="528">
        <v>12.5</v>
      </c>
      <c r="E100" s="521">
        <v>48</v>
      </c>
      <c r="F100" s="520">
        <v>7.142857142857142</v>
      </c>
      <c r="G100" s="521">
        <v>42</v>
      </c>
      <c r="H100" s="520">
        <v>5.660377358490567</v>
      </c>
      <c r="I100" s="521">
        <v>53</v>
      </c>
      <c r="J100" s="520">
        <v>6</v>
      </c>
      <c r="K100" s="529">
        <v>50</v>
      </c>
    </row>
    <row r="101" spans="2:11" ht="15">
      <c r="B101" s="534"/>
      <c r="C101" s="531" t="s">
        <v>18</v>
      </c>
      <c r="D101" s="528">
        <v>3.125</v>
      </c>
      <c r="E101" s="521">
        <v>64</v>
      </c>
      <c r="F101" s="520">
        <v>6.25</v>
      </c>
      <c r="G101" s="521">
        <v>48</v>
      </c>
      <c r="H101" s="520">
        <v>10.416666666666668</v>
      </c>
      <c r="I101" s="521">
        <v>48</v>
      </c>
      <c r="J101" s="520">
        <v>13.461538461538462</v>
      </c>
      <c r="K101" s="529">
        <v>52</v>
      </c>
    </row>
    <row r="102" spans="2:11" ht="15">
      <c r="B102" s="534" t="s">
        <v>7</v>
      </c>
      <c r="C102" s="531" t="s">
        <v>19</v>
      </c>
      <c r="D102" s="528">
        <v>0</v>
      </c>
      <c r="E102" s="521">
        <v>53</v>
      </c>
      <c r="F102" s="520">
        <v>0</v>
      </c>
      <c r="G102" s="521">
        <v>47</v>
      </c>
      <c r="H102" s="520">
        <v>0</v>
      </c>
      <c r="I102" s="521">
        <v>46</v>
      </c>
      <c r="J102" s="520">
        <v>0</v>
      </c>
      <c r="K102" s="529">
        <v>41</v>
      </c>
    </row>
    <row r="103" spans="2:11" ht="15">
      <c r="B103" s="534"/>
      <c r="C103" s="531" t="s">
        <v>54</v>
      </c>
      <c r="D103" s="528">
        <v>0</v>
      </c>
      <c r="E103" s="521">
        <v>54</v>
      </c>
      <c r="F103" s="520">
        <v>0</v>
      </c>
      <c r="G103" s="521">
        <v>44</v>
      </c>
      <c r="H103" s="520">
        <v>0</v>
      </c>
      <c r="I103" s="521">
        <v>39</v>
      </c>
      <c r="J103" s="520">
        <v>0</v>
      </c>
      <c r="K103" s="529">
        <v>49</v>
      </c>
    </row>
    <row r="104" spans="2:11" ht="15">
      <c r="B104" s="534"/>
      <c r="C104" s="531" t="s">
        <v>55</v>
      </c>
      <c r="D104" s="528">
        <v>2.083333333333333</v>
      </c>
      <c r="E104" s="521">
        <v>48</v>
      </c>
      <c r="F104" s="520">
        <v>0</v>
      </c>
      <c r="G104" s="521">
        <v>50</v>
      </c>
      <c r="H104" s="520">
        <v>2.631578947368421</v>
      </c>
      <c r="I104" s="521">
        <v>38</v>
      </c>
      <c r="J104" s="520">
        <v>0</v>
      </c>
      <c r="K104" s="529">
        <v>47</v>
      </c>
    </row>
    <row r="105" spans="2:11" ht="15">
      <c r="B105" s="534" t="s">
        <v>8</v>
      </c>
      <c r="C105" s="531" t="s">
        <v>56</v>
      </c>
      <c r="D105" s="528">
        <v>0</v>
      </c>
      <c r="E105" s="521">
        <v>70</v>
      </c>
      <c r="F105" s="520">
        <v>0</v>
      </c>
      <c r="G105" s="521">
        <v>73</v>
      </c>
      <c r="H105" s="520">
        <v>0</v>
      </c>
      <c r="I105" s="521">
        <v>57</v>
      </c>
      <c r="J105" s="520">
        <v>0</v>
      </c>
      <c r="K105" s="529">
        <v>69</v>
      </c>
    </row>
    <row r="106" spans="2:11" ht="15">
      <c r="B106" s="534"/>
      <c r="C106" s="531" t="s">
        <v>57</v>
      </c>
      <c r="D106" s="528">
        <v>0</v>
      </c>
      <c r="E106" s="521">
        <v>75</v>
      </c>
      <c r="F106" s="520">
        <v>0</v>
      </c>
      <c r="G106" s="521">
        <v>54</v>
      </c>
      <c r="H106" s="520">
        <v>3.278688524590164</v>
      </c>
      <c r="I106" s="521">
        <v>61</v>
      </c>
      <c r="J106" s="520">
        <v>4.918032786885246</v>
      </c>
      <c r="K106" s="529">
        <v>61</v>
      </c>
    </row>
    <row r="107" spans="2:11" ht="15">
      <c r="B107" s="534"/>
      <c r="C107" s="531" t="s">
        <v>58</v>
      </c>
      <c r="D107" s="528">
        <v>0</v>
      </c>
      <c r="E107" s="521">
        <v>43</v>
      </c>
      <c r="F107" s="520">
        <v>0</v>
      </c>
      <c r="G107" s="521">
        <v>56</v>
      </c>
      <c r="H107" s="520">
        <v>0</v>
      </c>
      <c r="I107" s="521">
        <v>53</v>
      </c>
      <c r="J107" s="520">
        <v>7.142857142857142</v>
      </c>
      <c r="K107" s="529">
        <v>70</v>
      </c>
    </row>
    <row r="108" spans="2:11" ht="15">
      <c r="B108" s="534" t="s">
        <v>9</v>
      </c>
      <c r="C108" s="531" t="s">
        <v>59</v>
      </c>
      <c r="D108" s="528">
        <v>0</v>
      </c>
      <c r="E108" s="521">
        <v>60</v>
      </c>
      <c r="F108" s="520">
        <v>6.122448979591836</v>
      </c>
      <c r="G108" s="521">
        <v>49</v>
      </c>
      <c r="H108" s="520">
        <v>1.7241379310344827</v>
      </c>
      <c r="I108" s="521">
        <v>58</v>
      </c>
      <c r="J108" s="520">
        <v>0</v>
      </c>
      <c r="K108" s="529">
        <v>50</v>
      </c>
    </row>
    <row r="109" spans="2:11" ht="15">
      <c r="B109" s="534"/>
      <c r="C109" s="531" t="s">
        <v>60</v>
      </c>
      <c r="D109" s="528">
        <v>0</v>
      </c>
      <c r="E109" s="521">
        <v>41</v>
      </c>
      <c r="F109" s="520">
        <v>0</v>
      </c>
      <c r="G109" s="521">
        <v>57</v>
      </c>
      <c r="H109" s="520">
        <v>0</v>
      </c>
      <c r="I109" s="521">
        <v>49</v>
      </c>
      <c r="J109" s="520">
        <v>2.564102564102564</v>
      </c>
      <c r="K109" s="529">
        <v>39</v>
      </c>
    </row>
    <row r="110" spans="2:11" ht="15">
      <c r="B110" s="534"/>
      <c r="C110" s="531" t="s">
        <v>61</v>
      </c>
      <c r="D110" s="528">
        <v>0</v>
      </c>
      <c r="E110" s="521">
        <v>44</v>
      </c>
      <c r="F110" s="520">
        <v>2.3255813953488373</v>
      </c>
      <c r="G110" s="521">
        <v>43</v>
      </c>
      <c r="H110" s="520">
        <v>0</v>
      </c>
      <c r="I110" s="521">
        <v>54</v>
      </c>
      <c r="J110" s="520">
        <v>2.7027027027027026</v>
      </c>
      <c r="K110" s="529">
        <v>37</v>
      </c>
    </row>
    <row r="111" spans="2:11" ht="15">
      <c r="B111" s="534"/>
      <c r="C111" s="544" t="s">
        <v>11</v>
      </c>
      <c r="D111" s="530">
        <v>1.4756944444444444</v>
      </c>
      <c r="E111" s="519"/>
      <c r="F111" s="522">
        <v>2.123104262846788</v>
      </c>
      <c r="G111" s="519"/>
      <c r="H111" s="522">
        <v>2.5315096745680807</v>
      </c>
      <c r="I111" s="519"/>
      <c r="J111" s="522">
        <v>4.40505518579289</v>
      </c>
      <c r="K111" s="545"/>
    </row>
    <row r="112" spans="2:11" ht="15.75" thickBot="1">
      <c r="B112" s="535"/>
      <c r="C112" s="536" t="s">
        <v>12</v>
      </c>
      <c r="D112" s="546">
        <v>3.6209468080927447</v>
      </c>
      <c r="E112" s="547"/>
      <c r="F112" s="548">
        <v>2.8936906045302395</v>
      </c>
      <c r="G112" s="547"/>
      <c r="H112" s="548">
        <v>3.4210102673567575</v>
      </c>
      <c r="I112" s="547"/>
      <c r="J112" s="548">
        <v>5.491616572012432</v>
      </c>
      <c r="K112" s="54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I55"/>
  <sheetViews>
    <sheetView zoomScale="80" zoomScaleNormal="80" zoomScalePageLayoutView="0" workbookViewId="0" topLeftCell="A4">
      <selection activeCell="R53" sqref="R53"/>
    </sheetView>
  </sheetViews>
  <sheetFormatPr defaultColWidth="9.140625" defaultRowHeight="15"/>
  <sheetData>
    <row r="1" s="552" customFormat="1" ht="15"/>
    <row r="2" s="552" customFormat="1" ht="15">
      <c r="B2" s="2" t="s">
        <v>106</v>
      </c>
    </row>
    <row r="3" s="552" customFormat="1" ht="15"/>
    <row r="4" ht="15">
      <c r="B4" s="558" t="s">
        <v>134</v>
      </c>
    </row>
    <row r="5" ht="15.75" thickBot="1"/>
    <row r="6" spans="2:11" ht="17.25">
      <c r="B6" s="558" t="s">
        <v>78</v>
      </c>
      <c r="C6" s="552"/>
      <c r="D6" s="630" t="s">
        <v>144</v>
      </c>
      <c r="E6" s="586"/>
      <c r="F6" s="586"/>
      <c r="G6" s="587"/>
      <c r="H6" s="630" t="s">
        <v>105</v>
      </c>
      <c r="I6" s="586"/>
      <c r="J6" s="556"/>
      <c r="K6" s="587"/>
    </row>
    <row r="7" spans="2:11" ht="15">
      <c r="B7" s="552"/>
      <c r="C7" s="552"/>
      <c r="D7" s="588" t="s">
        <v>0</v>
      </c>
      <c r="E7" s="562"/>
      <c r="F7" s="564" t="s">
        <v>3</v>
      </c>
      <c r="G7" s="593"/>
      <c r="H7" s="565" t="s">
        <v>0</v>
      </c>
      <c r="I7" s="562"/>
      <c r="J7" s="564" t="s">
        <v>3</v>
      </c>
      <c r="K7" s="593"/>
    </row>
    <row r="8" spans="2:11" ht="15.75" thickBot="1">
      <c r="B8" s="553"/>
      <c r="C8" s="553"/>
      <c r="D8" s="624" t="s">
        <v>4</v>
      </c>
      <c r="E8" s="600" t="s">
        <v>5</v>
      </c>
      <c r="F8" s="625" t="s">
        <v>4</v>
      </c>
      <c r="G8" s="602" t="s">
        <v>5</v>
      </c>
      <c r="H8" s="624" t="s">
        <v>4</v>
      </c>
      <c r="I8" s="600" t="s">
        <v>5</v>
      </c>
      <c r="J8" s="625" t="s">
        <v>4</v>
      </c>
      <c r="K8" s="602" t="s">
        <v>5</v>
      </c>
    </row>
    <row r="9" spans="2:11" ht="15">
      <c r="B9" s="595" t="s">
        <v>72</v>
      </c>
      <c r="C9" s="596" t="s">
        <v>16</v>
      </c>
      <c r="D9" s="514">
        <v>0</v>
      </c>
      <c r="E9" s="511">
        <v>56</v>
      </c>
      <c r="F9" s="513">
        <v>89.39393939393939</v>
      </c>
      <c r="G9" s="512">
        <v>66</v>
      </c>
      <c r="H9" s="468">
        <v>0</v>
      </c>
      <c r="I9" s="511">
        <v>46</v>
      </c>
      <c r="J9" s="468">
        <v>6</v>
      </c>
      <c r="K9" s="512">
        <v>50</v>
      </c>
    </row>
    <row r="10" spans="2:11" ht="15">
      <c r="B10" s="597"/>
      <c r="C10" s="593" t="s">
        <v>17</v>
      </c>
      <c r="D10" s="514">
        <v>1.1627906976744187</v>
      </c>
      <c r="E10" s="511">
        <v>86</v>
      </c>
      <c r="F10" s="513">
        <v>86.8421052631579</v>
      </c>
      <c r="G10" s="512">
        <v>76</v>
      </c>
      <c r="H10" s="468">
        <v>0</v>
      </c>
      <c r="I10" s="511">
        <v>46</v>
      </c>
      <c r="J10" s="468">
        <v>2.1739130434782608</v>
      </c>
      <c r="K10" s="512">
        <v>46</v>
      </c>
    </row>
    <row r="11" spans="2:11" ht="15">
      <c r="B11" s="597"/>
      <c r="C11" s="593" t="s">
        <v>18</v>
      </c>
      <c r="D11" s="514">
        <v>0</v>
      </c>
      <c r="E11" s="511">
        <v>63</v>
      </c>
      <c r="F11" s="513">
        <v>91.52542372881356</v>
      </c>
      <c r="G11" s="512">
        <v>59</v>
      </c>
      <c r="H11" s="468">
        <v>0</v>
      </c>
      <c r="I11" s="511">
        <v>65</v>
      </c>
      <c r="J11" s="468">
        <v>1.639344262295082</v>
      </c>
      <c r="K11" s="512">
        <v>61</v>
      </c>
    </row>
    <row r="12" spans="2:11" ht="15">
      <c r="B12" s="597" t="s">
        <v>7</v>
      </c>
      <c r="C12" s="593" t="s">
        <v>19</v>
      </c>
      <c r="D12" s="514">
        <v>5.172413793103448</v>
      </c>
      <c r="E12" s="511">
        <v>58</v>
      </c>
      <c r="F12" s="513">
        <v>95.91836734693877</v>
      </c>
      <c r="G12" s="512">
        <v>49</v>
      </c>
      <c r="H12" s="468">
        <v>22.22222222222222</v>
      </c>
      <c r="I12" s="511">
        <v>45</v>
      </c>
      <c r="J12" s="468">
        <v>9.090909090909092</v>
      </c>
      <c r="K12" s="512">
        <v>55</v>
      </c>
    </row>
    <row r="13" spans="2:11" ht="15">
      <c r="B13" s="597"/>
      <c r="C13" s="593" t="s">
        <v>54</v>
      </c>
      <c r="D13" s="514">
        <v>0</v>
      </c>
      <c r="E13" s="511">
        <v>64</v>
      </c>
      <c r="F13" s="513">
        <v>91.17647058823529</v>
      </c>
      <c r="G13" s="512">
        <v>68</v>
      </c>
      <c r="H13" s="468">
        <v>22.388059701492537</v>
      </c>
      <c r="I13" s="511">
        <v>67</v>
      </c>
      <c r="J13" s="468">
        <v>0</v>
      </c>
      <c r="K13" s="512">
        <v>51</v>
      </c>
    </row>
    <row r="14" spans="2:11" ht="15">
      <c r="B14" s="597"/>
      <c r="C14" s="593" t="s">
        <v>55</v>
      </c>
      <c r="D14" s="514">
        <v>8.19672131147541</v>
      </c>
      <c r="E14" s="511">
        <v>61</v>
      </c>
      <c r="F14" s="513">
        <v>88.1578947368421</v>
      </c>
      <c r="G14" s="512">
        <v>76</v>
      </c>
      <c r="H14" s="468">
        <v>24</v>
      </c>
      <c r="I14" s="511">
        <v>50</v>
      </c>
      <c r="J14" s="468">
        <v>5.172413793103448</v>
      </c>
      <c r="K14" s="512">
        <v>58</v>
      </c>
    </row>
    <row r="15" spans="2:11" ht="15">
      <c r="B15" s="597" t="s">
        <v>8</v>
      </c>
      <c r="C15" s="593" t="s">
        <v>56</v>
      </c>
      <c r="D15" s="514">
        <v>3.08</v>
      </c>
      <c r="E15" s="750">
        <v>65</v>
      </c>
      <c r="F15" s="513">
        <v>90.16</v>
      </c>
      <c r="G15" s="747">
        <v>61</v>
      </c>
      <c r="H15" s="468">
        <v>9.615384615384617</v>
      </c>
      <c r="I15" s="511">
        <v>52</v>
      </c>
      <c r="J15" s="468">
        <v>9.836065573770492</v>
      </c>
      <c r="K15" s="512">
        <v>61</v>
      </c>
    </row>
    <row r="16" spans="2:11" ht="15">
      <c r="B16" s="597"/>
      <c r="C16" s="593" t="s">
        <v>57</v>
      </c>
      <c r="D16" s="514">
        <v>1.97</v>
      </c>
      <c r="E16" s="750">
        <v>51</v>
      </c>
      <c r="F16" s="513">
        <v>89.47</v>
      </c>
      <c r="G16" s="747">
        <v>57</v>
      </c>
      <c r="H16" s="468">
        <v>7.142857142857142</v>
      </c>
      <c r="I16" s="511">
        <v>56</v>
      </c>
      <c r="J16" s="468">
        <v>11.76470588235294</v>
      </c>
      <c r="K16" s="512">
        <v>68</v>
      </c>
    </row>
    <row r="17" spans="2:11" ht="15">
      <c r="B17" s="597"/>
      <c r="C17" s="593" t="s">
        <v>58</v>
      </c>
      <c r="D17" s="514">
        <v>2.17</v>
      </c>
      <c r="E17" s="750">
        <v>46</v>
      </c>
      <c r="F17" s="513">
        <v>94.11</v>
      </c>
      <c r="G17" s="747">
        <v>51</v>
      </c>
      <c r="H17" s="468">
        <v>16.666666666666664</v>
      </c>
      <c r="I17" s="511">
        <v>60</v>
      </c>
      <c r="J17" s="468">
        <v>7.547169811320755</v>
      </c>
      <c r="K17" s="512">
        <v>53</v>
      </c>
    </row>
    <row r="18" spans="2:11" ht="15">
      <c r="B18" s="597"/>
      <c r="C18" s="544" t="s">
        <v>11</v>
      </c>
      <c r="D18" s="592">
        <f>AVERAGE(D9:D17)</f>
        <v>2.4168806446948086</v>
      </c>
      <c r="E18" s="570"/>
      <c r="F18" s="592">
        <f>AVERAGE(F9:F17)</f>
        <v>90.75046678421411</v>
      </c>
      <c r="G18" s="627"/>
      <c r="H18" s="592">
        <f>AVERAGE(H9:H17)</f>
        <v>11.33724337206924</v>
      </c>
      <c r="I18" s="570"/>
      <c r="J18" s="592">
        <f>AVERAGE(J9:J17)</f>
        <v>5.9138357174700085</v>
      </c>
      <c r="K18" s="627"/>
    </row>
    <row r="19" spans="2:11" ht="15.75" thickBot="1">
      <c r="B19" s="598"/>
      <c r="C19" s="536" t="s">
        <v>12</v>
      </c>
      <c r="D19" s="620">
        <f>STDEVA(D9:D17)</f>
        <v>2.7567321790340955</v>
      </c>
      <c r="E19" s="628"/>
      <c r="F19" s="620">
        <f>STDEVA(F9:F17)</f>
        <v>2.84167269250416</v>
      </c>
      <c r="G19" s="629"/>
      <c r="H19" s="620">
        <f>STDEVA(H9:H17)</f>
        <v>10.219518086953075</v>
      </c>
      <c r="I19" s="628"/>
      <c r="J19" s="620">
        <f>STDEVA(J9:J17)</f>
        <v>4.033717681445729</v>
      </c>
      <c r="K19" s="629"/>
    </row>
    <row r="20" ht="15">
      <c r="D20" t="s">
        <v>145</v>
      </c>
    </row>
    <row r="22" ht="15">
      <c r="B22" s="558" t="s">
        <v>135</v>
      </c>
    </row>
    <row r="23" ht="15.75" thickBot="1"/>
    <row r="24" spans="2:35" ht="17.25">
      <c r="B24" s="558" t="s">
        <v>78</v>
      </c>
      <c r="C24" s="552"/>
      <c r="D24" s="630" t="s">
        <v>53</v>
      </c>
      <c r="E24" s="586"/>
      <c r="F24" s="586"/>
      <c r="G24" s="587"/>
      <c r="H24" s="630" t="s">
        <v>137</v>
      </c>
      <c r="I24" s="586"/>
      <c r="J24" s="556"/>
      <c r="K24" s="587"/>
      <c r="L24" s="630" t="s">
        <v>138</v>
      </c>
      <c r="M24" s="586"/>
      <c r="N24" s="556"/>
      <c r="O24" s="587"/>
      <c r="P24" s="585" t="s">
        <v>139</v>
      </c>
      <c r="Q24" s="586"/>
      <c r="R24" s="586"/>
      <c r="S24" s="587"/>
      <c r="T24" s="630" t="s">
        <v>140</v>
      </c>
      <c r="U24" s="586"/>
      <c r="V24" s="556"/>
      <c r="W24" s="587"/>
      <c r="X24" s="630" t="s">
        <v>141</v>
      </c>
      <c r="Y24" s="586"/>
      <c r="Z24" s="556"/>
      <c r="AA24" s="587"/>
      <c r="AB24" s="630" t="s">
        <v>142</v>
      </c>
      <c r="AC24" s="586"/>
      <c r="AD24" s="556"/>
      <c r="AE24" s="587"/>
      <c r="AF24" s="630" t="s">
        <v>149</v>
      </c>
      <c r="AG24" s="586"/>
      <c r="AH24" s="556"/>
      <c r="AI24" s="587"/>
    </row>
    <row r="25" spans="2:35" ht="15">
      <c r="B25" s="552"/>
      <c r="C25" s="552"/>
      <c r="D25" s="588" t="s">
        <v>0</v>
      </c>
      <c r="E25" s="562"/>
      <c r="F25" s="564" t="s">
        <v>3</v>
      </c>
      <c r="G25" s="593"/>
      <c r="H25" s="565" t="s">
        <v>0</v>
      </c>
      <c r="I25" s="562"/>
      <c r="J25" s="564" t="s">
        <v>3</v>
      </c>
      <c r="K25" s="593"/>
      <c r="L25" s="565" t="s">
        <v>0</v>
      </c>
      <c r="M25" s="562"/>
      <c r="N25" s="564" t="s">
        <v>3</v>
      </c>
      <c r="O25" s="593"/>
      <c r="P25" s="565" t="s">
        <v>0</v>
      </c>
      <c r="Q25" s="562"/>
      <c r="R25" s="564" t="s">
        <v>3</v>
      </c>
      <c r="S25" s="593"/>
      <c r="T25" s="565" t="s">
        <v>0</v>
      </c>
      <c r="U25" s="562"/>
      <c r="V25" s="564" t="s">
        <v>3</v>
      </c>
      <c r="W25" s="593"/>
      <c r="X25" s="565" t="s">
        <v>0</v>
      </c>
      <c r="Y25" s="562"/>
      <c r="Z25" s="564" t="s">
        <v>3</v>
      </c>
      <c r="AA25" s="593"/>
      <c r="AB25" s="565" t="s">
        <v>0</v>
      </c>
      <c r="AC25" s="562"/>
      <c r="AD25" s="564" t="s">
        <v>3</v>
      </c>
      <c r="AE25" s="593"/>
      <c r="AF25" s="565" t="s">
        <v>0</v>
      </c>
      <c r="AG25" s="562"/>
      <c r="AH25" s="564" t="s">
        <v>3</v>
      </c>
      <c r="AI25" s="593"/>
    </row>
    <row r="26" spans="2:35" ht="15.75" thickBot="1">
      <c r="B26" s="553"/>
      <c r="C26" s="553"/>
      <c r="D26" s="624" t="s">
        <v>4</v>
      </c>
      <c r="E26" s="600" t="s">
        <v>5</v>
      </c>
      <c r="F26" s="625" t="s">
        <v>4</v>
      </c>
      <c r="G26" s="602" t="s">
        <v>5</v>
      </c>
      <c r="H26" s="624" t="s">
        <v>4</v>
      </c>
      <c r="I26" s="600" t="s">
        <v>5</v>
      </c>
      <c r="J26" s="625" t="s">
        <v>4</v>
      </c>
      <c r="K26" s="602" t="s">
        <v>5</v>
      </c>
      <c r="L26" s="624" t="s">
        <v>4</v>
      </c>
      <c r="M26" s="600" t="s">
        <v>5</v>
      </c>
      <c r="N26" s="625" t="s">
        <v>4</v>
      </c>
      <c r="O26" s="602" t="s">
        <v>5</v>
      </c>
      <c r="P26" s="624" t="s">
        <v>4</v>
      </c>
      <c r="Q26" s="600" t="s">
        <v>5</v>
      </c>
      <c r="R26" s="625" t="s">
        <v>4</v>
      </c>
      <c r="S26" s="602" t="s">
        <v>5</v>
      </c>
      <c r="T26" s="624" t="s">
        <v>4</v>
      </c>
      <c r="U26" s="600" t="s">
        <v>5</v>
      </c>
      <c r="V26" s="625" t="s">
        <v>4</v>
      </c>
      <c r="W26" s="602" t="s">
        <v>5</v>
      </c>
      <c r="X26" s="624" t="s">
        <v>4</v>
      </c>
      <c r="Y26" s="600" t="s">
        <v>5</v>
      </c>
      <c r="Z26" s="625" t="s">
        <v>4</v>
      </c>
      <c r="AA26" s="602" t="s">
        <v>5</v>
      </c>
      <c r="AB26" s="624" t="s">
        <v>4</v>
      </c>
      <c r="AC26" s="600" t="s">
        <v>5</v>
      </c>
      <c r="AD26" s="625" t="s">
        <v>4</v>
      </c>
      <c r="AE26" s="602" t="s">
        <v>5</v>
      </c>
      <c r="AF26" s="624" t="s">
        <v>4</v>
      </c>
      <c r="AG26" s="600" t="s">
        <v>5</v>
      </c>
      <c r="AH26" s="625" t="s">
        <v>4</v>
      </c>
      <c r="AI26" s="602" t="s">
        <v>5</v>
      </c>
    </row>
    <row r="27" spans="2:35" ht="15">
      <c r="B27" s="595" t="s">
        <v>72</v>
      </c>
      <c r="C27" s="596" t="s">
        <v>16</v>
      </c>
      <c r="D27" s="514">
        <v>0</v>
      </c>
      <c r="E27" s="511">
        <v>52</v>
      </c>
      <c r="F27" s="513">
        <v>100</v>
      </c>
      <c r="G27" s="512">
        <v>51</v>
      </c>
      <c r="H27" s="468">
        <v>0</v>
      </c>
      <c r="I27" s="511">
        <v>72</v>
      </c>
      <c r="J27" s="468">
        <v>100</v>
      </c>
      <c r="K27" s="512">
        <v>86</v>
      </c>
      <c r="L27" s="468">
        <v>0</v>
      </c>
      <c r="M27" s="511">
        <v>60</v>
      </c>
      <c r="N27" s="468">
        <v>29.82456140350877</v>
      </c>
      <c r="O27" s="512">
        <v>57</v>
      </c>
      <c r="P27" s="468">
        <v>2.127659574468085</v>
      </c>
      <c r="Q27" s="511">
        <v>47</v>
      </c>
      <c r="R27" s="513">
        <v>98.63013698630137</v>
      </c>
      <c r="S27" s="512">
        <v>73</v>
      </c>
      <c r="T27" s="468"/>
      <c r="U27" s="511"/>
      <c r="V27" s="468"/>
      <c r="W27" s="512"/>
      <c r="X27" s="468"/>
      <c r="Y27" s="511"/>
      <c r="Z27" s="468"/>
      <c r="AA27" s="512"/>
      <c r="AB27" s="468">
        <v>11.11111111111111</v>
      </c>
      <c r="AC27" s="511">
        <v>36</v>
      </c>
      <c r="AD27" s="468">
        <v>100</v>
      </c>
      <c r="AE27" s="512">
        <v>49</v>
      </c>
      <c r="AF27" s="468">
        <v>1.4084507042253522</v>
      </c>
      <c r="AG27" s="511">
        <v>71</v>
      </c>
      <c r="AH27" s="468">
        <v>100</v>
      </c>
      <c r="AI27" s="467">
        <v>79</v>
      </c>
    </row>
    <row r="28" spans="2:35" ht="15">
      <c r="B28" s="597"/>
      <c r="C28" s="593" t="s">
        <v>17</v>
      </c>
      <c r="D28" s="514">
        <v>3.571428571428571</v>
      </c>
      <c r="E28" s="511">
        <v>28</v>
      </c>
      <c r="F28" s="513">
        <v>100</v>
      </c>
      <c r="G28" s="512">
        <v>56</v>
      </c>
      <c r="H28" s="468">
        <v>1.4285714285714286</v>
      </c>
      <c r="I28" s="511">
        <v>70</v>
      </c>
      <c r="J28" s="468">
        <v>100</v>
      </c>
      <c r="K28" s="512">
        <v>74</v>
      </c>
      <c r="L28" s="468">
        <v>0</v>
      </c>
      <c r="M28" s="511">
        <v>64</v>
      </c>
      <c r="N28" s="468">
        <v>36.666666666666664</v>
      </c>
      <c r="O28" s="512">
        <v>60</v>
      </c>
      <c r="P28" s="468">
        <v>1.9230769230769231</v>
      </c>
      <c r="Q28" s="511">
        <v>52</v>
      </c>
      <c r="R28" s="513">
        <v>100</v>
      </c>
      <c r="S28" s="512">
        <v>53</v>
      </c>
      <c r="T28" s="468"/>
      <c r="U28" s="511"/>
      <c r="V28" s="468"/>
      <c r="W28" s="512"/>
      <c r="X28" s="468"/>
      <c r="Y28" s="511"/>
      <c r="Z28" s="468"/>
      <c r="AA28" s="512"/>
      <c r="AB28" s="468">
        <v>0</v>
      </c>
      <c r="AC28" s="511">
        <v>57</v>
      </c>
      <c r="AD28" s="468">
        <v>100</v>
      </c>
      <c r="AE28" s="512">
        <v>35</v>
      </c>
      <c r="AF28" s="468">
        <v>1.8181818181818181</v>
      </c>
      <c r="AG28" s="511">
        <v>55</v>
      </c>
      <c r="AH28" s="468">
        <v>100</v>
      </c>
      <c r="AI28" s="512">
        <v>59</v>
      </c>
    </row>
    <row r="29" spans="2:35" ht="15">
      <c r="B29" s="597"/>
      <c r="C29" s="593" t="s">
        <v>18</v>
      </c>
      <c r="D29" s="514">
        <v>0</v>
      </c>
      <c r="E29" s="511">
        <v>46</v>
      </c>
      <c r="F29" s="513">
        <v>100</v>
      </c>
      <c r="G29" s="512">
        <v>56</v>
      </c>
      <c r="H29" s="468">
        <v>0</v>
      </c>
      <c r="I29" s="511">
        <v>75</v>
      </c>
      <c r="J29" s="468">
        <v>95.55555555555556</v>
      </c>
      <c r="K29" s="512">
        <v>90</v>
      </c>
      <c r="L29" s="468">
        <v>0</v>
      </c>
      <c r="M29" s="511">
        <v>63</v>
      </c>
      <c r="N29" s="468">
        <v>39.02439024390244</v>
      </c>
      <c r="O29" s="512">
        <v>41</v>
      </c>
      <c r="P29" s="468">
        <v>2.272727272727273</v>
      </c>
      <c r="Q29" s="511">
        <v>44</v>
      </c>
      <c r="R29" s="513">
        <v>97.22222222222221</v>
      </c>
      <c r="S29" s="512">
        <v>72</v>
      </c>
      <c r="T29" s="468"/>
      <c r="U29" s="511"/>
      <c r="V29" s="468"/>
      <c r="W29" s="512"/>
      <c r="X29" s="468"/>
      <c r="Y29" s="511"/>
      <c r="Z29" s="468"/>
      <c r="AA29" s="512"/>
      <c r="AB29" s="468">
        <v>6.122448979591836</v>
      </c>
      <c r="AC29" s="511">
        <v>49</v>
      </c>
      <c r="AD29" s="468">
        <v>100</v>
      </c>
      <c r="AE29" s="512">
        <v>44</v>
      </c>
      <c r="AF29" s="468">
        <v>0</v>
      </c>
      <c r="AG29" s="511">
        <v>55</v>
      </c>
      <c r="AH29" s="468">
        <v>97.77777777777777</v>
      </c>
      <c r="AI29" s="512">
        <v>45</v>
      </c>
    </row>
    <row r="30" spans="2:35" ht="15">
      <c r="B30" s="597" t="s">
        <v>7</v>
      </c>
      <c r="C30" s="593" t="s">
        <v>19</v>
      </c>
      <c r="D30" s="514">
        <v>0</v>
      </c>
      <c r="E30" s="511">
        <v>45</v>
      </c>
      <c r="F30" s="513">
        <v>100</v>
      </c>
      <c r="G30" s="512">
        <v>52</v>
      </c>
      <c r="H30" s="468">
        <v>0</v>
      </c>
      <c r="I30" s="511">
        <v>61</v>
      </c>
      <c r="J30" s="468">
        <v>100</v>
      </c>
      <c r="K30" s="512">
        <v>55</v>
      </c>
      <c r="L30" s="468">
        <v>0</v>
      </c>
      <c r="M30" s="511">
        <v>37</v>
      </c>
      <c r="N30" s="468">
        <v>35.55555555555556</v>
      </c>
      <c r="O30" s="512">
        <v>45</v>
      </c>
      <c r="P30" s="468">
        <v>0</v>
      </c>
      <c r="Q30" s="511">
        <v>50</v>
      </c>
      <c r="R30" s="513">
        <v>100</v>
      </c>
      <c r="S30" s="512">
        <v>41</v>
      </c>
      <c r="T30" s="468">
        <v>2</v>
      </c>
      <c r="U30" s="511">
        <v>50</v>
      </c>
      <c r="V30" s="468">
        <v>100</v>
      </c>
      <c r="W30" s="512">
        <v>42</v>
      </c>
      <c r="X30" s="468">
        <v>3.3333333333333335</v>
      </c>
      <c r="Y30" s="511">
        <v>60</v>
      </c>
      <c r="Z30" s="468">
        <v>98</v>
      </c>
      <c r="AA30" s="512">
        <v>50</v>
      </c>
      <c r="AB30" s="468">
        <v>0</v>
      </c>
      <c r="AC30" s="511">
        <v>49</v>
      </c>
      <c r="AD30" s="468">
        <v>100</v>
      </c>
      <c r="AE30" s="512">
        <v>38</v>
      </c>
      <c r="AF30" s="468">
        <v>0</v>
      </c>
      <c r="AG30" s="511">
        <v>50</v>
      </c>
      <c r="AH30" s="468">
        <v>100</v>
      </c>
      <c r="AI30" s="512">
        <v>45</v>
      </c>
    </row>
    <row r="31" spans="2:35" ht="15">
      <c r="B31" s="597"/>
      <c r="C31" s="593" t="s">
        <v>54</v>
      </c>
      <c r="D31" s="514">
        <v>0</v>
      </c>
      <c r="E31" s="511">
        <v>35</v>
      </c>
      <c r="F31" s="513">
        <v>100</v>
      </c>
      <c r="G31" s="512">
        <v>60</v>
      </c>
      <c r="H31" s="468">
        <v>0</v>
      </c>
      <c r="I31" s="511">
        <v>62</v>
      </c>
      <c r="J31" s="468">
        <v>100</v>
      </c>
      <c r="K31" s="512">
        <v>46</v>
      </c>
      <c r="L31" s="468">
        <v>0</v>
      </c>
      <c r="M31" s="511">
        <v>44</v>
      </c>
      <c r="N31" s="468">
        <v>45.83333333333333</v>
      </c>
      <c r="O31" s="512">
        <v>48</v>
      </c>
      <c r="P31" s="468">
        <v>0</v>
      </c>
      <c r="Q31" s="511">
        <v>50</v>
      </c>
      <c r="R31" s="513">
        <v>100</v>
      </c>
      <c r="S31" s="512">
        <v>40</v>
      </c>
      <c r="T31" s="468">
        <v>4.444444444444445</v>
      </c>
      <c r="U31" s="511">
        <v>45</v>
      </c>
      <c r="V31" s="468">
        <v>100</v>
      </c>
      <c r="W31" s="512">
        <v>49</v>
      </c>
      <c r="X31" s="468">
        <v>0</v>
      </c>
      <c r="Y31" s="511">
        <v>50</v>
      </c>
      <c r="Z31" s="468">
        <v>96.07843137254902</v>
      </c>
      <c r="AA31" s="512">
        <v>51</v>
      </c>
      <c r="AB31" s="468">
        <v>0</v>
      </c>
      <c r="AC31" s="511">
        <v>56</v>
      </c>
      <c r="AD31" s="468">
        <v>96.29629629629629</v>
      </c>
      <c r="AE31" s="512">
        <v>54</v>
      </c>
      <c r="AF31" s="468">
        <v>0</v>
      </c>
      <c r="AG31" s="511">
        <v>53</v>
      </c>
      <c r="AH31" s="468">
        <v>96.7741935483871</v>
      </c>
      <c r="AI31" s="512">
        <v>31</v>
      </c>
    </row>
    <row r="32" spans="2:35" ht="15">
      <c r="B32" s="597"/>
      <c r="C32" s="593" t="s">
        <v>55</v>
      </c>
      <c r="D32" s="514">
        <v>0</v>
      </c>
      <c r="E32" s="511">
        <v>52</v>
      </c>
      <c r="F32" s="513">
        <v>98.38709677419355</v>
      </c>
      <c r="G32" s="512">
        <v>62</v>
      </c>
      <c r="H32" s="468">
        <v>0</v>
      </c>
      <c r="I32" s="511">
        <v>57</v>
      </c>
      <c r="J32" s="468">
        <v>100</v>
      </c>
      <c r="K32" s="512">
        <v>51</v>
      </c>
      <c r="L32" s="468">
        <v>0</v>
      </c>
      <c r="M32" s="511">
        <v>34</v>
      </c>
      <c r="N32" s="468">
        <v>49.01960784313725</v>
      </c>
      <c r="O32" s="512">
        <v>51</v>
      </c>
      <c r="P32" s="468">
        <v>0</v>
      </c>
      <c r="Q32" s="511">
        <v>43</v>
      </c>
      <c r="R32" s="513">
        <v>100</v>
      </c>
      <c r="S32" s="512">
        <v>57</v>
      </c>
      <c r="T32" s="468">
        <v>0</v>
      </c>
      <c r="U32" s="511">
        <v>43</v>
      </c>
      <c r="V32" s="468">
        <v>98.07692307692307</v>
      </c>
      <c r="W32" s="512">
        <v>52</v>
      </c>
      <c r="X32" s="468">
        <v>0</v>
      </c>
      <c r="Y32" s="511">
        <v>50</v>
      </c>
      <c r="Z32" s="468">
        <v>100</v>
      </c>
      <c r="AA32" s="512">
        <v>55</v>
      </c>
      <c r="AB32" s="468">
        <v>2.272727272727273</v>
      </c>
      <c r="AC32" s="511">
        <v>44</v>
      </c>
      <c r="AD32" s="468">
        <v>100</v>
      </c>
      <c r="AE32" s="512">
        <v>42</v>
      </c>
      <c r="AF32" s="468">
        <v>0</v>
      </c>
      <c r="AG32" s="511">
        <v>48</v>
      </c>
      <c r="AH32" s="468">
        <v>100</v>
      </c>
      <c r="AI32" s="512">
        <v>52</v>
      </c>
    </row>
    <row r="33" spans="2:35" ht="15">
      <c r="B33" s="597" t="s">
        <v>8</v>
      </c>
      <c r="C33" s="593" t="s">
        <v>56</v>
      </c>
      <c r="D33" s="514">
        <v>0</v>
      </c>
      <c r="E33" s="511">
        <v>32</v>
      </c>
      <c r="F33" s="513">
        <v>97.14285714285714</v>
      </c>
      <c r="G33" s="512">
        <v>35</v>
      </c>
      <c r="H33" s="468">
        <v>16.3265306122449</v>
      </c>
      <c r="I33" s="511">
        <v>49</v>
      </c>
      <c r="J33" s="468">
        <v>94.33962264150944</v>
      </c>
      <c r="K33" s="512">
        <v>53</v>
      </c>
      <c r="L33" s="468">
        <v>0</v>
      </c>
      <c r="M33" s="511">
        <v>59</v>
      </c>
      <c r="N33" s="468">
        <v>60</v>
      </c>
      <c r="O33" s="512">
        <v>30</v>
      </c>
      <c r="P33" s="468">
        <v>0</v>
      </c>
      <c r="Q33" s="511">
        <v>28</v>
      </c>
      <c r="R33" s="513">
        <v>92.3076923076923</v>
      </c>
      <c r="S33" s="512">
        <v>39</v>
      </c>
      <c r="T33" s="468">
        <v>2.1739130434782608</v>
      </c>
      <c r="U33" s="511">
        <v>46</v>
      </c>
      <c r="V33" s="468">
        <v>97.61904761904762</v>
      </c>
      <c r="W33" s="512">
        <v>42</v>
      </c>
      <c r="X33" s="468">
        <v>0</v>
      </c>
      <c r="Y33" s="511">
        <v>28</v>
      </c>
      <c r="Z33" s="468">
        <v>92.3076923076923</v>
      </c>
      <c r="AA33" s="512">
        <v>39</v>
      </c>
      <c r="AB33" s="468">
        <v>13.333333333333334</v>
      </c>
      <c r="AC33" s="511">
        <v>15</v>
      </c>
      <c r="AD33" s="468">
        <v>91.11111111111111</v>
      </c>
      <c r="AE33" s="512">
        <v>45</v>
      </c>
      <c r="AF33" s="468">
        <v>7.6923076923076925</v>
      </c>
      <c r="AG33" s="511">
        <v>39</v>
      </c>
      <c r="AH33" s="468">
        <v>96.96969696969697</v>
      </c>
      <c r="AI33" s="512">
        <v>33</v>
      </c>
    </row>
    <row r="34" spans="2:35" ht="15">
      <c r="B34" s="597"/>
      <c r="C34" s="593" t="s">
        <v>57</v>
      </c>
      <c r="D34" s="514">
        <v>0</v>
      </c>
      <c r="E34" s="511">
        <v>30</v>
      </c>
      <c r="F34" s="513">
        <v>100</v>
      </c>
      <c r="G34" s="512">
        <v>27</v>
      </c>
      <c r="H34" s="468">
        <v>2.272727272727273</v>
      </c>
      <c r="I34" s="511">
        <v>44</v>
      </c>
      <c r="J34" s="468">
        <v>98.18181818181819</v>
      </c>
      <c r="K34" s="512">
        <v>55</v>
      </c>
      <c r="L34" s="468">
        <v>0</v>
      </c>
      <c r="M34" s="511">
        <v>47</v>
      </c>
      <c r="N34" s="468">
        <v>56.52173913043478</v>
      </c>
      <c r="O34" s="512">
        <v>46</v>
      </c>
      <c r="P34" s="468">
        <v>0</v>
      </c>
      <c r="Q34" s="511">
        <v>37</v>
      </c>
      <c r="R34" s="513">
        <v>97.05882352941177</v>
      </c>
      <c r="S34" s="512">
        <v>34</v>
      </c>
      <c r="T34" s="468">
        <v>3.8461538461538463</v>
      </c>
      <c r="U34" s="511">
        <v>52</v>
      </c>
      <c r="V34" s="468">
        <v>100</v>
      </c>
      <c r="W34" s="512">
        <v>64</v>
      </c>
      <c r="X34" s="468">
        <v>0</v>
      </c>
      <c r="Y34" s="511">
        <v>37</v>
      </c>
      <c r="Z34" s="468">
        <v>97.05882352941177</v>
      </c>
      <c r="AA34" s="512">
        <v>34</v>
      </c>
      <c r="AB34" s="468">
        <v>23.076923076923077</v>
      </c>
      <c r="AC34" s="511">
        <v>26</v>
      </c>
      <c r="AD34" s="468">
        <v>100</v>
      </c>
      <c r="AE34" s="512">
        <v>48</v>
      </c>
      <c r="AF34" s="468">
        <v>6.666666666666667</v>
      </c>
      <c r="AG34" s="511">
        <v>30</v>
      </c>
      <c r="AH34" s="468">
        <v>100</v>
      </c>
      <c r="AI34" s="512">
        <v>42</v>
      </c>
    </row>
    <row r="35" spans="2:35" ht="15">
      <c r="B35" s="597"/>
      <c r="C35" s="593" t="s">
        <v>58</v>
      </c>
      <c r="D35" s="514">
        <v>0</v>
      </c>
      <c r="E35" s="511">
        <v>37</v>
      </c>
      <c r="F35" s="513">
        <v>100</v>
      </c>
      <c r="G35" s="512">
        <v>26</v>
      </c>
      <c r="H35" s="468">
        <v>5.128205128205128</v>
      </c>
      <c r="I35" s="511">
        <v>39</v>
      </c>
      <c r="J35" s="468">
        <v>100</v>
      </c>
      <c r="K35" s="512">
        <v>57</v>
      </c>
      <c r="L35" s="468">
        <v>0</v>
      </c>
      <c r="M35" s="511">
        <v>27</v>
      </c>
      <c r="N35" s="468">
        <v>11.11111111111111</v>
      </c>
      <c r="O35" s="512">
        <v>36</v>
      </c>
      <c r="P35" s="468">
        <v>0</v>
      </c>
      <c r="Q35" s="511">
        <v>37</v>
      </c>
      <c r="R35" s="513">
        <v>100</v>
      </c>
      <c r="S35" s="512">
        <v>62</v>
      </c>
      <c r="T35" s="468">
        <v>0</v>
      </c>
      <c r="U35" s="511">
        <v>65</v>
      </c>
      <c r="V35" s="468">
        <v>100</v>
      </c>
      <c r="W35" s="512">
        <v>66</v>
      </c>
      <c r="X35" s="468">
        <v>0</v>
      </c>
      <c r="Y35" s="511">
        <v>37</v>
      </c>
      <c r="Z35" s="468">
        <v>100</v>
      </c>
      <c r="AA35" s="512">
        <v>62</v>
      </c>
      <c r="AB35" s="468">
        <v>11.864406779661017</v>
      </c>
      <c r="AC35" s="511">
        <v>59</v>
      </c>
      <c r="AD35" s="468">
        <v>100</v>
      </c>
      <c r="AE35" s="512">
        <v>36</v>
      </c>
      <c r="AF35" s="468">
        <v>20</v>
      </c>
      <c r="AG35" s="511">
        <v>35</v>
      </c>
      <c r="AH35" s="468">
        <v>98.21428571428571</v>
      </c>
      <c r="AI35" s="512">
        <v>56</v>
      </c>
    </row>
    <row r="36" spans="2:35" ht="15">
      <c r="B36" s="597"/>
      <c r="C36" s="544" t="s">
        <v>11</v>
      </c>
      <c r="D36" s="592">
        <f>AVERAGE(D27:D35)</f>
        <v>0.3968253968253968</v>
      </c>
      <c r="E36" s="570"/>
      <c r="F36" s="592">
        <f>AVERAGE(F27:F35)</f>
        <v>99.50332821300563</v>
      </c>
      <c r="G36" s="627"/>
      <c r="H36" s="592">
        <f>AVERAGE(H27:H35)</f>
        <v>2.7951149379720808</v>
      </c>
      <c r="I36" s="570"/>
      <c r="J36" s="592">
        <f>AVERAGE(J27:J35)</f>
        <v>98.67522181987592</v>
      </c>
      <c r="K36" s="627"/>
      <c r="L36" s="592">
        <f>AVERAGE(L27:L35)</f>
        <v>0</v>
      </c>
      <c r="M36" s="570"/>
      <c r="N36" s="592">
        <f>AVERAGE(N27:N35)</f>
        <v>40.395218365294426</v>
      </c>
      <c r="O36" s="627"/>
      <c r="P36" s="592">
        <f>AVERAGE(P27:P35)</f>
        <v>0.7026070855858091</v>
      </c>
      <c r="Q36" s="570"/>
      <c r="R36" s="592">
        <f>AVERAGE(R27:R35)</f>
        <v>98.35765278284751</v>
      </c>
      <c r="S36" s="627"/>
      <c r="T36" s="592">
        <f>AVERAGE(T27:T35)</f>
        <v>2.0774185556794253</v>
      </c>
      <c r="U36" s="570"/>
      <c r="V36" s="592">
        <f>AVERAGE(V27:V35)</f>
        <v>99.28266178266178</v>
      </c>
      <c r="W36" s="627"/>
      <c r="X36" s="592">
        <f>AVERAGE(X27:X35)</f>
        <v>0.5555555555555556</v>
      </c>
      <c r="Y36" s="570"/>
      <c r="Z36" s="592">
        <f>AVERAGE(Z27:Z35)</f>
        <v>97.24082453494218</v>
      </c>
      <c r="AA36" s="627"/>
      <c r="AB36" s="592">
        <f>AVERAGE(AB27:AB35)</f>
        <v>7.531216728149739</v>
      </c>
      <c r="AC36" s="570"/>
      <c r="AD36" s="592">
        <f>AVERAGE(AD27:AD35)</f>
        <v>98.60082304526749</v>
      </c>
      <c r="AE36" s="627"/>
      <c r="AF36" s="592">
        <f>AVERAGE(AF27:AF35)</f>
        <v>4.176178542375726</v>
      </c>
      <c r="AG36" s="570"/>
      <c r="AH36" s="592">
        <f>AVERAGE(AH27:AH35)</f>
        <v>98.85955044557195</v>
      </c>
      <c r="AI36" s="627"/>
    </row>
    <row r="37" spans="2:35" ht="15.75" thickBot="1">
      <c r="B37" s="598"/>
      <c r="C37" s="536" t="s">
        <v>12</v>
      </c>
      <c r="D37" s="620">
        <f>STDEVA(D27:D35)</f>
        <v>1.1904761904761905</v>
      </c>
      <c r="E37" s="628"/>
      <c r="F37" s="620">
        <f>STDEVA(F27:F35)</f>
        <v>1.0334757100419505</v>
      </c>
      <c r="G37" s="629"/>
      <c r="H37" s="620">
        <f>STDEVA(H27:H35)</f>
        <v>5.3589433147307135</v>
      </c>
      <c r="I37" s="628"/>
      <c r="J37" s="620">
        <f>STDEVA(J27:J35)</f>
        <v>2.2165121346790695</v>
      </c>
      <c r="K37" s="629"/>
      <c r="L37" s="620">
        <f>STDEVA(L27:L35)</f>
        <v>0</v>
      </c>
      <c r="M37" s="628"/>
      <c r="N37" s="620">
        <f>STDEVA(N27:N35)</f>
        <v>14.819187954734975</v>
      </c>
      <c r="O37" s="629"/>
      <c r="P37" s="620">
        <f>STDEVA(P27:P35)</f>
        <v>1.0575643551728073</v>
      </c>
      <c r="Q37" s="628"/>
      <c r="R37" s="620">
        <f>STDEVA(R27:R35)</f>
        <v>2.577279362236878</v>
      </c>
      <c r="S37" s="629"/>
      <c r="T37" s="620">
        <f>STDEVA(T27:T35)</f>
        <v>1.864289495532005</v>
      </c>
      <c r="U37" s="628"/>
      <c r="V37" s="620">
        <f>STDEVA(V27:V35)</f>
        <v>1.1206885726293465</v>
      </c>
      <c r="W37" s="629"/>
      <c r="X37" s="620">
        <f>STDEVA(X27:X35)</f>
        <v>1.3608276348795434</v>
      </c>
      <c r="Y37" s="628"/>
      <c r="Z37" s="620">
        <f>STDEVA(Z27:Z35)</f>
        <v>2.8817536911479293</v>
      </c>
      <c r="AA37" s="629"/>
      <c r="AB37" s="620">
        <f>STDEVA(AB27:AB35)</f>
        <v>7.958641034587555</v>
      </c>
      <c r="AC37" s="628"/>
      <c r="AD37" s="620">
        <f>STDEVA(AD27:AD35)</f>
        <v>3.0641169496273717</v>
      </c>
      <c r="AE37" s="629"/>
      <c r="AF37" s="620">
        <f>STDEVA(AF27:AF35)</f>
        <v>6.632696996957435</v>
      </c>
      <c r="AG37" s="628"/>
      <c r="AH37" s="620">
        <f>STDEVA(AH27:AH35)</f>
        <v>1.4146547351791041</v>
      </c>
      <c r="AI37" s="629"/>
    </row>
    <row r="40" ht="15">
      <c r="B40" s="558" t="s">
        <v>136</v>
      </c>
    </row>
    <row r="41" ht="15.75" thickBot="1"/>
    <row r="42" spans="2:15" ht="17.25">
      <c r="B42" s="558" t="s">
        <v>78</v>
      </c>
      <c r="C42" s="552"/>
      <c r="D42" s="630" t="s">
        <v>53</v>
      </c>
      <c r="E42" s="586"/>
      <c r="F42" s="586"/>
      <c r="G42" s="587"/>
      <c r="H42" s="630" t="s">
        <v>151</v>
      </c>
      <c r="I42" s="586"/>
      <c r="J42" s="556"/>
      <c r="K42" s="587"/>
      <c r="L42" s="630" t="s">
        <v>150</v>
      </c>
      <c r="M42" s="586"/>
      <c r="N42" s="556"/>
      <c r="O42" s="587"/>
    </row>
    <row r="43" spans="2:15" ht="15">
      <c r="B43" s="552"/>
      <c r="C43" s="552"/>
      <c r="D43" s="588" t="s">
        <v>0</v>
      </c>
      <c r="E43" s="562"/>
      <c r="F43" s="564" t="s">
        <v>3</v>
      </c>
      <c r="G43" s="593"/>
      <c r="H43" s="565" t="s">
        <v>0</v>
      </c>
      <c r="I43" s="562"/>
      <c r="J43" s="564" t="s">
        <v>3</v>
      </c>
      <c r="K43" s="593"/>
      <c r="L43" s="565" t="s">
        <v>0</v>
      </c>
      <c r="M43" s="562"/>
      <c r="N43" s="564" t="s">
        <v>3</v>
      </c>
      <c r="O43" s="593"/>
    </row>
    <row r="44" spans="2:15" ht="15.75" thickBot="1">
      <c r="B44" s="553"/>
      <c r="C44" s="553"/>
      <c r="D44" s="624" t="s">
        <v>4</v>
      </c>
      <c r="E44" s="600" t="s">
        <v>5</v>
      </c>
      <c r="F44" s="625" t="s">
        <v>4</v>
      </c>
      <c r="G44" s="602" t="s">
        <v>5</v>
      </c>
      <c r="H44" s="624" t="s">
        <v>4</v>
      </c>
      <c r="I44" s="600" t="s">
        <v>5</v>
      </c>
      <c r="J44" s="625" t="s">
        <v>4</v>
      </c>
      <c r="K44" s="602" t="s">
        <v>5</v>
      </c>
      <c r="L44" s="624" t="s">
        <v>4</v>
      </c>
      <c r="M44" s="600" t="s">
        <v>5</v>
      </c>
      <c r="N44" s="625" t="s">
        <v>4</v>
      </c>
      <c r="O44" s="602" t="s">
        <v>5</v>
      </c>
    </row>
    <row r="45" spans="2:15" ht="15">
      <c r="B45" s="595" t="s">
        <v>72</v>
      </c>
      <c r="C45" s="596" t="s">
        <v>16</v>
      </c>
      <c r="D45" s="514">
        <v>0</v>
      </c>
      <c r="E45" s="511">
        <v>52</v>
      </c>
      <c r="F45" s="513">
        <v>100</v>
      </c>
      <c r="G45" s="512">
        <v>51</v>
      </c>
      <c r="H45" s="468">
        <v>0</v>
      </c>
      <c r="I45" s="511">
        <v>64</v>
      </c>
      <c r="J45" s="468">
        <v>15.584415584415584</v>
      </c>
      <c r="K45" s="512">
        <v>77</v>
      </c>
      <c r="L45" s="468">
        <v>1.7857142857142856</v>
      </c>
      <c r="M45" s="511">
        <v>56</v>
      </c>
      <c r="N45" s="468">
        <v>100</v>
      </c>
      <c r="O45" s="512">
        <v>57</v>
      </c>
    </row>
    <row r="46" spans="2:15" ht="15">
      <c r="B46" s="597"/>
      <c r="C46" s="593" t="s">
        <v>17</v>
      </c>
      <c r="D46" s="514">
        <v>3.571428571428571</v>
      </c>
      <c r="E46" s="511">
        <v>28</v>
      </c>
      <c r="F46" s="513">
        <v>100</v>
      </c>
      <c r="G46" s="512">
        <v>56</v>
      </c>
      <c r="H46" s="468">
        <v>0</v>
      </c>
      <c r="I46" s="511">
        <v>67</v>
      </c>
      <c r="J46" s="468">
        <v>12.903225806451612</v>
      </c>
      <c r="K46" s="512">
        <v>62</v>
      </c>
      <c r="L46" s="468">
        <v>3.7037037037037033</v>
      </c>
      <c r="M46" s="511">
        <v>54</v>
      </c>
      <c r="N46" s="468">
        <v>98.76543209876543</v>
      </c>
      <c r="O46" s="512">
        <v>81</v>
      </c>
    </row>
    <row r="47" spans="2:15" ht="15">
      <c r="B47" s="597"/>
      <c r="C47" s="593" t="s">
        <v>18</v>
      </c>
      <c r="D47" s="514">
        <v>0</v>
      </c>
      <c r="E47" s="511">
        <v>46</v>
      </c>
      <c r="F47" s="513">
        <v>100</v>
      </c>
      <c r="G47" s="512">
        <v>56</v>
      </c>
      <c r="H47" s="468">
        <v>0</v>
      </c>
      <c r="I47" s="511">
        <v>70</v>
      </c>
      <c r="J47" s="468">
        <v>15.151515151515152</v>
      </c>
      <c r="K47" s="512">
        <v>66</v>
      </c>
      <c r="L47" s="468">
        <v>3.278688524590164</v>
      </c>
      <c r="M47" s="511">
        <v>61</v>
      </c>
      <c r="N47" s="468">
        <v>100</v>
      </c>
      <c r="O47" s="512">
        <v>64</v>
      </c>
    </row>
    <row r="48" spans="2:15" ht="15">
      <c r="B48" s="597" t="s">
        <v>7</v>
      </c>
      <c r="C48" s="593" t="s">
        <v>19</v>
      </c>
      <c r="D48" s="514">
        <v>0</v>
      </c>
      <c r="E48" s="511">
        <v>45</v>
      </c>
      <c r="F48" s="513">
        <v>100</v>
      </c>
      <c r="G48" s="512">
        <v>52</v>
      </c>
      <c r="H48" s="468">
        <v>0</v>
      </c>
      <c r="I48" s="511">
        <v>60</v>
      </c>
      <c r="J48" s="468">
        <v>0</v>
      </c>
      <c r="K48" s="512">
        <v>55</v>
      </c>
      <c r="L48" s="468">
        <v>0</v>
      </c>
      <c r="M48" s="511">
        <v>54</v>
      </c>
      <c r="N48" s="468">
        <v>100</v>
      </c>
      <c r="O48" s="512">
        <v>57</v>
      </c>
    </row>
    <row r="49" spans="2:15" ht="15">
      <c r="B49" s="597"/>
      <c r="C49" s="593" t="s">
        <v>54</v>
      </c>
      <c r="D49" s="514">
        <v>0</v>
      </c>
      <c r="E49" s="511">
        <v>35</v>
      </c>
      <c r="F49" s="513">
        <v>100</v>
      </c>
      <c r="G49" s="512">
        <v>60</v>
      </c>
      <c r="H49" s="468">
        <v>0</v>
      </c>
      <c r="I49" s="511">
        <v>59</v>
      </c>
      <c r="J49" s="468">
        <v>0</v>
      </c>
      <c r="K49" s="512">
        <v>51</v>
      </c>
      <c r="L49" s="468">
        <v>1.7543859649122806</v>
      </c>
      <c r="M49" s="511">
        <v>57</v>
      </c>
      <c r="N49" s="468">
        <v>96.66666666666667</v>
      </c>
      <c r="O49" s="512">
        <v>60</v>
      </c>
    </row>
    <row r="50" spans="2:15" ht="15">
      <c r="B50" s="597"/>
      <c r="C50" s="593" t="s">
        <v>55</v>
      </c>
      <c r="D50" s="514">
        <v>0</v>
      </c>
      <c r="E50" s="511">
        <v>52</v>
      </c>
      <c r="F50" s="513">
        <v>98.38709677419355</v>
      </c>
      <c r="G50" s="512">
        <v>62</v>
      </c>
      <c r="H50" s="468">
        <v>0</v>
      </c>
      <c r="I50" s="511">
        <v>43</v>
      </c>
      <c r="J50" s="468">
        <v>0</v>
      </c>
      <c r="K50" s="512">
        <v>50</v>
      </c>
      <c r="L50" s="468">
        <v>0</v>
      </c>
      <c r="M50" s="511">
        <v>60</v>
      </c>
      <c r="N50" s="468">
        <v>100</v>
      </c>
      <c r="O50" s="512">
        <v>66</v>
      </c>
    </row>
    <row r="51" spans="2:15" ht="15">
      <c r="B51" s="597" t="s">
        <v>8</v>
      </c>
      <c r="C51" s="593" t="s">
        <v>56</v>
      </c>
      <c r="D51" s="514">
        <v>0</v>
      </c>
      <c r="E51" s="511">
        <v>32</v>
      </c>
      <c r="F51" s="513">
        <v>97.14285714285714</v>
      </c>
      <c r="G51" s="512">
        <v>35</v>
      </c>
      <c r="H51" s="468">
        <v>0</v>
      </c>
      <c r="I51" s="511">
        <v>54</v>
      </c>
      <c r="J51" s="468">
        <v>35.13513513513514</v>
      </c>
      <c r="K51" s="512">
        <v>37</v>
      </c>
      <c r="L51" s="468">
        <v>0</v>
      </c>
      <c r="M51" s="511">
        <v>40</v>
      </c>
      <c r="N51" s="468">
        <v>100</v>
      </c>
      <c r="O51" s="512">
        <v>39</v>
      </c>
    </row>
    <row r="52" spans="2:15" ht="15">
      <c r="B52" s="597"/>
      <c r="C52" s="593" t="s">
        <v>57</v>
      </c>
      <c r="D52" s="514">
        <v>0</v>
      </c>
      <c r="E52" s="511">
        <v>30</v>
      </c>
      <c r="F52" s="513">
        <v>100</v>
      </c>
      <c r="G52" s="512">
        <v>27</v>
      </c>
      <c r="H52" s="468">
        <v>0</v>
      </c>
      <c r="I52" s="511">
        <v>44</v>
      </c>
      <c r="J52" s="468">
        <v>27.27272727272727</v>
      </c>
      <c r="K52" s="512">
        <v>33</v>
      </c>
      <c r="L52" s="468">
        <v>25</v>
      </c>
      <c r="M52" s="511">
        <v>44</v>
      </c>
      <c r="N52" s="468">
        <v>100</v>
      </c>
      <c r="O52" s="512">
        <v>35</v>
      </c>
    </row>
    <row r="53" spans="2:15" ht="15">
      <c r="B53" s="597"/>
      <c r="C53" s="593" t="s">
        <v>58</v>
      </c>
      <c r="D53" s="514">
        <v>0</v>
      </c>
      <c r="E53" s="511">
        <v>37</v>
      </c>
      <c r="F53" s="513">
        <v>100</v>
      </c>
      <c r="G53" s="512">
        <v>26</v>
      </c>
      <c r="H53" s="468">
        <v>0</v>
      </c>
      <c r="I53" s="511">
        <v>24</v>
      </c>
      <c r="J53" s="468">
        <v>17.77777777777778</v>
      </c>
      <c r="K53" s="512">
        <v>45</v>
      </c>
      <c r="L53" s="468">
        <v>14.285714285714285</v>
      </c>
      <c r="M53" s="511">
        <v>21</v>
      </c>
      <c r="N53" s="468">
        <v>100</v>
      </c>
      <c r="O53" s="512">
        <v>38</v>
      </c>
    </row>
    <row r="54" spans="2:15" ht="15">
      <c r="B54" s="597"/>
      <c r="C54" s="544" t="s">
        <v>11</v>
      </c>
      <c r="D54" s="592">
        <f>AVERAGE(D45:D53)</f>
        <v>0.3968253968253968</v>
      </c>
      <c r="E54" s="570"/>
      <c r="F54" s="592">
        <f>AVERAGE(F45:F53)</f>
        <v>99.50332821300563</v>
      </c>
      <c r="G54" s="627"/>
      <c r="H54" s="592">
        <f>AVERAGE(H45:H53)</f>
        <v>0</v>
      </c>
      <c r="I54" s="570"/>
      <c r="J54" s="592">
        <f>AVERAGE(J45:J53)</f>
        <v>13.75831074755806</v>
      </c>
      <c r="K54" s="627"/>
      <c r="L54" s="592">
        <f>AVERAGE(L45:L53)</f>
        <v>5.534245196070525</v>
      </c>
      <c r="M54" s="570"/>
      <c r="N54" s="592">
        <f>AVERAGE(N45:N53)</f>
        <v>99.49245541838134</v>
      </c>
      <c r="O54" s="627"/>
    </row>
    <row r="55" spans="2:15" ht="15.75" thickBot="1">
      <c r="B55" s="598"/>
      <c r="C55" s="536" t="s">
        <v>12</v>
      </c>
      <c r="D55" s="620">
        <f>STDEVA(D45:D53)</f>
        <v>1.1904761904761905</v>
      </c>
      <c r="E55" s="628"/>
      <c r="F55" s="620">
        <f>STDEVA(F45:F53)</f>
        <v>1.0334757100419505</v>
      </c>
      <c r="G55" s="629"/>
      <c r="H55" s="620">
        <f>STDEVA(H45:H53)</f>
        <v>0</v>
      </c>
      <c r="I55" s="628"/>
      <c r="J55" s="620">
        <f>STDEVA(J45:J53)</f>
        <v>12.397804148528289</v>
      </c>
      <c r="K55" s="629"/>
      <c r="L55" s="620">
        <f>STDEVA(L45:L53)</f>
        <v>8.54520822472445</v>
      </c>
      <c r="M55" s="628"/>
      <c r="N55" s="620">
        <f>STDEVA(N45:N53)</f>
        <v>1.135608619468857</v>
      </c>
      <c r="O55" s="62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X103"/>
  <sheetViews>
    <sheetView tabSelected="1" zoomScale="98" zoomScaleNormal="98" zoomScalePageLayoutView="0" workbookViewId="0" topLeftCell="A75">
      <selection activeCell="E43" sqref="E43"/>
    </sheetView>
  </sheetViews>
  <sheetFormatPr defaultColWidth="9.140625" defaultRowHeight="15"/>
  <cols>
    <col min="1" max="1" width="9.7109375" style="0" bestFit="1" customWidth="1"/>
  </cols>
  <sheetData>
    <row r="3" ht="15">
      <c r="B3" s="2" t="s">
        <v>152</v>
      </c>
    </row>
    <row r="4" ht="15.75" thickBot="1"/>
    <row r="5" spans="2:17" ht="15">
      <c r="B5" s="7" t="s">
        <v>97</v>
      </c>
      <c r="C5" s="5"/>
      <c r="D5" s="656" t="s">
        <v>35</v>
      </c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7"/>
      <c r="P5" s="6"/>
      <c r="Q5" s="6"/>
    </row>
    <row r="6" spans="2:17" ht="15">
      <c r="B6" s="5"/>
      <c r="C6" s="5"/>
      <c r="D6" s="634" t="s">
        <v>36</v>
      </c>
      <c r="E6" s="554"/>
      <c r="F6" s="561" t="s">
        <v>89</v>
      </c>
      <c r="G6" s="554"/>
      <c r="H6" s="561" t="s">
        <v>37</v>
      </c>
      <c r="I6" s="554"/>
      <c r="J6" s="561" t="s">
        <v>38</v>
      </c>
      <c r="K6" s="554"/>
      <c r="L6" s="561" t="s">
        <v>39</v>
      </c>
      <c r="M6" s="554"/>
      <c r="N6" s="564" t="s">
        <v>40</v>
      </c>
      <c r="O6" s="589"/>
      <c r="P6" s="5"/>
      <c r="Q6" s="5"/>
    </row>
    <row r="7" spans="2:17" ht="15.75" thickBot="1">
      <c r="B7" s="7"/>
      <c r="C7" s="5"/>
      <c r="D7" s="599" t="s">
        <v>4</v>
      </c>
      <c r="E7" s="632" t="s">
        <v>5</v>
      </c>
      <c r="F7" s="609" t="s">
        <v>4</v>
      </c>
      <c r="G7" s="632" t="s">
        <v>5</v>
      </c>
      <c r="H7" s="609" t="s">
        <v>4</v>
      </c>
      <c r="I7" s="632" t="s">
        <v>5</v>
      </c>
      <c r="J7" s="609" t="s">
        <v>4</v>
      </c>
      <c r="K7" s="632" t="s">
        <v>5</v>
      </c>
      <c r="L7" s="609" t="s">
        <v>4</v>
      </c>
      <c r="M7" s="632" t="s">
        <v>5</v>
      </c>
      <c r="N7" s="609" t="s">
        <v>4</v>
      </c>
      <c r="O7" s="633" t="s">
        <v>5</v>
      </c>
      <c r="P7" s="5"/>
      <c r="Q7" s="5"/>
    </row>
    <row r="8" spans="2:17" ht="15">
      <c r="B8" s="7"/>
      <c r="C8" s="614" t="s">
        <v>6</v>
      </c>
      <c r="D8" s="635">
        <v>3.225806451612903</v>
      </c>
      <c r="E8" s="636">
        <v>31</v>
      </c>
      <c r="F8" s="637">
        <v>13.513513513513514</v>
      </c>
      <c r="G8" s="636">
        <v>37</v>
      </c>
      <c r="H8" s="637">
        <v>9.090909090909092</v>
      </c>
      <c r="I8" s="636">
        <v>44</v>
      </c>
      <c r="J8" s="637">
        <v>42.5</v>
      </c>
      <c r="K8" s="636">
        <v>40</v>
      </c>
      <c r="L8" s="637">
        <v>83.33333333333334</v>
      </c>
      <c r="M8" s="636">
        <v>48</v>
      </c>
      <c r="N8" s="637">
        <v>87.5</v>
      </c>
      <c r="O8" s="638">
        <v>48</v>
      </c>
      <c r="P8" s="5"/>
      <c r="Q8" s="5"/>
    </row>
    <row r="9" spans="2:17" ht="15">
      <c r="B9" s="7"/>
      <c r="C9" s="615" t="s">
        <v>7</v>
      </c>
      <c r="D9" s="639">
        <v>11.538461538461538</v>
      </c>
      <c r="E9" s="580">
        <v>26</v>
      </c>
      <c r="F9" s="579">
        <v>2.5</v>
      </c>
      <c r="G9" s="580">
        <v>40</v>
      </c>
      <c r="H9" s="579">
        <v>20</v>
      </c>
      <c r="I9" s="580">
        <v>35</v>
      </c>
      <c r="J9" s="579">
        <v>32.25806451612903</v>
      </c>
      <c r="K9" s="580">
        <v>31</v>
      </c>
      <c r="L9" s="579">
        <v>73.68421052631578</v>
      </c>
      <c r="M9" s="580">
        <v>38</v>
      </c>
      <c r="N9" s="579">
        <v>78.04878048780488</v>
      </c>
      <c r="O9" s="640">
        <v>41</v>
      </c>
      <c r="P9" s="5"/>
      <c r="Q9" s="5"/>
    </row>
    <row r="10" spans="2:21" ht="15">
      <c r="B10" s="7"/>
      <c r="C10" s="616" t="s">
        <v>11</v>
      </c>
      <c r="D10" s="592">
        <v>7.38213399503722</v>
      </c>
      <c r="E10" s="568"/>
      <c r="F10" s="575">
        <v>8.006756756756758</v>
      </c>
      <c r="G10" s="568"/>
      <c r="H10" s="575">
        <v>14.545454545454547</v>
      </c>
      <c r="I10" s="568"/>
      <c r="J10" s="575">
        <v>37.37903225806451</v>
      </c>
      <c r="K10" s="568"/>
      <c r="L10" s="575">
        <v>78.50877192982456</v>
      </c>
      <c r="M10" s="568"/>
      <c r="N10" s="575">
        <v>82.77439024390245</v>
      </c>
      <c r="O10" s="619"/>
      <c r="P10" s="5"/>
      <c r="Q10" s="5"/>
      <c r="T10" s="676"/>
      <c r="U10" s="468"/>
    </row>
    <row r="11" spans="2:21" ht="15.75" thickBot="1">
      <c r="B11" s="7"/>
      <c r="C11" s="617" t="s">
        <v>12</v>
      </c>
      <c r="D11" s="620">
        <v>5.877934781575521</v>
      </c>
      <c r="E11" s="621"/>
      <c r="F11" s="622">
        <v>7.787730090095082</v>
      </c>
      <c r="G11" s="621"/>
      <c r="H11" s="622">
        <v>7.713892158398698</v>
      </c>
      <c r="I11" s="621"/>
      <c r="J11" s="622">
        <v>7.242142033120311</v>
      </c>
      <c r="K11" s="621"/>
      <c r="L11" s="622">
        <v>6.822960169343893</v>
      </c>
      <c r="M11" s="621"/>
      <c r="N11" s="622">
        <v>6.683021407555786</v>
      </c>
      <c r="O11" s="623"/>
      <c r="P11" s="5"/>
      <c r="Q11" s="5"/>
      <c r="T11" s="677"/>
      <c r="U11" s="662"/>
    </row>
    <row r="12" spans="2:21" s="552" customFormat="1" ht="15">
      <c r="B12" s="558"/>
      <c r="C12" s="553"/>
      <c r="D12" s="576"/>
      <c r="E12" s="559"/>
      <c r="F12" s="576"/>
      <c r="G12" s="559"/>
      <c r="H12" s="576"/>
      <c r="I12" s="559"/>
      <c r="J12" s="576"/>
      <c r="K12" s="559"/>
      <c r="L12" s="576"/>
      <c r="M12" s="559"/>
      <c r="N12" s="576"/>
      <c r="O12" s="559"/>
      <c r="T12" s="676"/>
      <c r="U12" s="468"/>
    </row>
    <row r="13" spans="2:22" ht="15.75" thickBot="1"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T13" s="677"/>
      <c r="U13" s="662"/>
      <c r="V13" s="468"/>
    </row>
    <row r="14" spans="2:21" ht="15">
      <c r="B14" s="679" t="s">
        <v>98</v>
      </c>
      <c r="C14" s="673"/>
      <c r="D14" s="680" t="s">
        <v>41</v>
      </c>
      <c r="E14" s="681"/>
      <c r="F14" s="681"/>
      <c r="G14" s="681"/>
      <c r="H14" s="681"/>
      <c r="I14" s="681"/>
      <c r="J14" s="681"/>
      <c r="K14" s="681"/>
      <c r="L14" s="681"/>
      <c r="M14" s="681"/>
      <c r="N14" s="681"/>
      <c r="O14" s="682"/>
      <c r="S14" s="676"/>
      <c r="T14" s="676"/>
      <c r="U14" s="468"/>
    </row>
    <row r="15" spans="2:21" ht="15">
      <c r="B15" s="631"/>
      <c r="C15" s="673"/>
      <c r="D15" s="683" t="s">
        <v>36</v>
      </c>
      <c r="E15" s="684"/>
      <c r="F15" s="685" t="s">
        <v>89</v>
      </c>
      <c r="G15" s="684"/>
      <c r="H15" s="685" t="s">
        <v>37</v>
      </c>
      <c r="I15" s="684"/>
      <c r="J15" s="685" t="s">
        <v>38</v>
      </c>
      <c r="K15" s="684"/>
      <c r="L15" s="685" t="s">
        <v>39</v>
      </c>
      <c r="M15" s="684"/>
      <c r="N15" s="686" t="s">
        <v>40</v>
      </c>
      <c r="O15" s="687"/>
      <c r="S15" s="676"/>
      <c r="T15" s="677"/>
      <c r="U15" s="662"/>
    </row>
    <row r="16" spans="2:21" ht="15.75" thickBot="1">
      <c r="B16" s="729"/>
      <c r="C16" s="536"/>
      <c r="D16" s="688" t="s">
        <v>4</v>
      </c>
      <c r="E16" s="689" t="s">
        <v>5</v>
      </c>
      <c r="F16" s="690" t="s">
        <v>4</v>
      </c>
      <c r="G16" s="689" t="s">
        <v>5</v>
      </c>
      <c r="H16" s="690" t="s">
        <v>4</v>
      </c>
      <c r="I16" s="689" t="s">
        <v>5</v>
      </c>
      <c r="J16" s="690" t="s">
        <v>4</v>
      </c>
      <c r="K16" s="689" t="s">
        <v>5</v>
      </c>
      <c r="L16" s="690" t="s">
        <v>4</v>
      </c>
      <c r="M16" s="689" t="s">
        <v>5</v>
      </c>
      <c r="N16" s="690" t="s">
        <v>4</v>
      </c>
      <c r="O16" s="691" t="s">
        <v>5</v>
      </c>
      <c r="S16" s="676"/>
      <c r="T16" s="676"/>
      <c r="U16" s="468"/>
    </row>
    <row r="17" spans="1:21" s="552" customFormat="1" ht="15">
      <c r="A17" s="696"/>
      <c r="B17" s="673" t="s">
        <v>6</v>
      </c>
      <c r="C17" s="552" t="s">
        <v>16</v>
      </c>
      <c r="D17" s="514">
        <v>0</v>
      </c>
      <c r="E17" s="511">
        <v>42</v>
      </c>
      <c r="F17" s="513">
        <v>2.12</v>
      </c>
      <c r="G17" s="511">
        <v>47</v>
      </c>
      <c r="H17" s="513">
        <v>0</v>
      </c>
      <c r="I17" s="511">
        <v>20</v>
      </c>
      <c r="J17" s="513">
        <v>42.3</v>
      </c>
      <c r="K17" s="511">
        <v>26</v>
      </c>
      <c r="L17" s="513">
        <v>19.2</v>
      </c>
      <c r="M17" s="511">
        <v>26</v>
      </c>
      <c r="N17" s="513">
        <v>42.85</v>
      </c>
      <c r="O17" s="692">
        <v>28</v>
      </c>
      <c r="S17" s="676"/>
      <c r="T17" s="677"/>
      <c r="U17" s="662"/>
    </row>
    <row r="18" spans="1:21" s="552" customFormat="1" ht="15">
      <c r="A18" s="696"/>
      <c r="B18" s="700" t="s">
        <v>7</v>
      </c>
      <c r="C18" s="552" t="s">
        <v>17</v>
      </c>
      <c r="D18" s="514">
        <v>6.12</v>
      </c>
      <c r="E18" s="511">
        <v>47</v>
      </c>
      <c r="F18" s="513">
        <v>11.43</v>
      </c>
      <c r="G18" s="511">
        <v>35</v>
      </c>
      <c r="H18" s="513">
        <v>16.67</v>
      </c>
      <c r="I18" s="511">
        <v>36</v>
      </c>
      <c r="J18" s="513">
        <v>20.83</v>
      </c>
      <c r="K18" s="511">
        <v>24</v>
      </c>
      <c r="L18" s="513">
        <v>82.76</v>
      </c>
      <c r="M18" s="511">
        <v>28</v>
      </c>
      <c r="N18" s="513">
        <v>74.07</v>
      </c>
      <c r="O18" s="692">
        <v>27</v>
      </c>
      <c r="S18" s="676"/>
      <c r="T18" s="676"/>
      <c r="U18" s="468"/>
    </row>
    <row r="19" spans="1:21" ht="15">
      <c r="A19" s="678"/>
      <c r="B19" s="700" t="s">
        <v>8</v>
      </c>
      <c r="C19" t="s">
        <v>18</v>
      </c>
      <c r="D19" s="693">
        <v>0</v>
      </c>
      <c r="E19" s="674">
        <v>34</v>
      </c>
      <c r="F19" s="694">
        <v>2.4390243902439024</v>
      </c>
      <c r="G19" s="674">
        <v>41</v>
      </c>
      <c r="H19" s="694">
        <v>2.564102564102564</v>
      </c>
      <c r="I19" s="674">
        <v>39</v>
      </c>
      <c r="J19" s="694">
        <v>0</v>
      </c>
      <c r="K19" s="674">
        <v>46</v>
      </c>
      <c r="L19" s="694">
        <v>0</v>
      </c>
      <c r="M19" s="674">
        <v>47</v>
      </c>
      <c r="N19" s="694">
        <v>28.57142857142857</v>
      </c>
      <c r="O19" s="692">
        <v>42</v>
      </c>
      <c r="S19" s="676"/>
      <c r="T19" s="677"/>
      <c r="U19" s="662"/>
    </row>
    <row r="20" spans="1:21" ht="15">
      <c r="A20" s="678"/>
      <c r="B20" s="700"/>
      <c r="C20" t="s">
        <v>19</v>
      </c>
      <c r="D20" s="693">
        <v>0</v>
      </c>
      <c r="E20" s="674">
        <v>40</v>
      </c>
      <c r="F20" s="694">
        <v>3.3333333333333335</v>
      </c>
      <c r="G20" s="674">
        <v>60</v>
      </c>
      <c r="H20" s="694">
        <v>0</v>
      </c>
      <c r="I20" s="674">
        <v>63</v>
      </c>
      <c r="J20" s="694">
        <v>0</v>
      </c>
      <c r="K20" s="674">
        <v>51</v>
      </c>
      <c r="L20" s="694">
        <v>31.818181818181817</v>
      </c>
      <c r="M20" s="674">
        <v>66</v>
      </c>
      <c r="N20" s="694">
        <v>27.586206896551722</v>
      </c>
      <c r="O20" s="692">
        <v>29</v>
      </c>
      <c r="S20" s="676"/>
      <c r="T20" s="676"/>
      <c r="U20" s="468"/>
    </row>
    <row r="21" spans="1:20" ht="15">
      <c r="A21" s="678"/>
      <c r="B21" s="700" t="s">
        <v>9</v>
      </c>
      <c r="C21" t="s">
        <v>54</v>
      </c>
      <c r="D21" s="693">
        <v>21.73913043478261</v>
      </c>
      <c r="E21" s="674">
        <v>69</v>
      </c>
      <c r="F21" s="694">
        <v>23.214285714285715</v>
      </c>
      <c r="G21" s="674">
        <v>56</v>
      </c>
      <c r="H21" s="694">
        <v>17.142857142857142</v>
      </c>
      <c r="I21" s="674">
        <v>70</v>
      </c>
      <c r="J21" s="694">
        <v>36.11111111111111</v>
      </c>
      <c r="K21" s="674">
        <v>72</v>
      </c>
      <c r="L21" s="694">
        <v>77.77777777777779</v>
      </c>
      <c r="M21" s="674">
        <v>63</v>
      </c>
      <c r="N21" s="694">
        <v>75.86206896551724</v>
      </c>
      <c r="O21" s="692">
        <v>58</v>
      </c>
      <c r="S21" s="631"/>
      <c r="T21" s="631"/>
    </row>
    <row r="22" spans="1:20" ht="15">
      <c r="A22" s="716"/>
      <c r="B22" s="700"/>
      <c r="C22" s="728" t="s">
        <v>11</v>
      </c>
      <c r="D22" s="670">
        <f>AVERAGE(D17:D21)</f>
        <v>5.571826086956522</v>
      </c>
      <c r="E22" s="674"/>
      <c r="F22" s="697">
        <f>AVERAGE(F17:F21)</f>
        <v>8.50732868757259</v>
      </c>
      <c r="G22" s="674"/>
      <c r="H22" s="697">
        <f>AVERAGE(H17:H21)</f>
        <v>7.275391941391942</v>
      </c>
      <c r="I22" s="674"/>
      <c r="J22" s="697">
        <f>AVERAGE(J17:J21)</f>
        <v>19.848222222222223</v>
      </c>
      <c r="K22" s="674"/>
      <c r="L22" s="697">
        <f>AVERAGE(L17:L21)</f>
        <v>42.31119191919193</v>
      </c>
      <c r="M22" s="674"/>
      <c r="N22" s="697">
        <f>AVERAGE(N17:N21)</f>
        <v>49.7879408866995</v>
      </c>
      <c r="O22" s="692"/>
      <c r="S22" s="677"/>
      <c r="T22" s="662"/>
    </row>
    <row r="23" spans="1:20" ht="15.75" thickBot="1">
      <c r="A23" s="716"/>
      <c r="B23" s="723"/>
      <c r="C23" s="724" t="s">
        <v>12</v>
      </c>
      <c r="D23" s="671">
        <f>STDEV(D17:D21)</f>
        <v>9.41830614208369</v>
      </c>
      <c r="E23" s="675"/>
      <c r="F23" s="698">
        <f>STDEV(F17:F21)</f>
        <v>9.072335770349165</v>
      </c>
      <c r="G23" s="675"/>
      <c r="H23" s="698">
        <f>STDEV(H17:H21)</f>
        <v>8.855569341878752</v>
      </c>
      <c r="I23" s="675"/>
      <c r="J23" s="698">
        <f>STDEV(J17:J21)</f>
        <v>19.732154081380923</v>
      </c>
      <c r="K23" s="675"/>
      <c r="L23" s="672">
        <f>STDEV(L17:L21)</f>
        <v>36.498123931754364</v>
      </c>
      <c r="M23" s="675"/>
      <c r="N23" s="698">
        <f>STDEV(N17:N21)</f>
        <v>23.773256826700628</v>
      </c>
      <c r="O23" s="695"/>
      <c r="S23" s="631"/>
      <c r="T23" s="631"/>
    </row>
    <row r="24" spans="3:22" s="552" customFormat="1" ht="15">
      <c r="C24" s="553"/>
      <c r="D24" s="576"/>
      <c r="E24" s="574"/>
      <c r="F24" s="576"/>
      <c r="G24" s="574"/>
      <c r="H24" s="576"/>
      <c r="I24" s="574"/>
      <c r="J24" s="576"/>
      <c r="K24" s="574"/>
      <c r="L24" s="576"/>
      <c r="M24" s="574"/>
      <c r="N24" s="576"/>
      <c r="O24" s="574"/>
      <c r="P24" s="576"/>
      <c r="Q24" s="574"/>
      <c r="U24" s="677"/>
      <c r="V24" s="662"/>
    </row>
    <row r="25" spans="2:22" ht="15.75" thickBo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U25" s="631"/>
      <c r="V25" s="631"/>
    </row>
    <row r="26" spans="2:20" ht="15">
      <c r="B26" s="679" t="s">
        <v>99</v>
      </c>
      <c r="C26" s="673"/>
      <c r="D26" s="680" t="s">
        <v>43</v>
      </c>
      <c r="E26" s="681"/>
      <c r="F26" s="681"/>
      <c r="G26" s="681"/>
      <c r="H26" s="681"/>
      <c r="I26" s="681"/>
      <c r="J26" s="681"/>
      <c r="K26" s="681"/>
      <c r="L26" s="681"/>
      <c r="M26" s="681"/>
      <c r="N26" s="681"/>
      <c r="O26" s="682"/>
      <c r="S26" s="677"/>
      <c r="T26" s="662"/>
    </row>
    <row r="27" spans="2:20" ht="15">
      <c r="B27" s="673"/>
      <c r="C27" s="673"/>
      <c r="D27" s="683" t="s">
        <v>36</v>
      </c>
      <c r="E27" s="684"/>
      <c r="F27" s="685" t="s">
        <v>89</v>
      </c>
      <c r="G27" s="684"/>
      <c r="H27" s="685" t="s">
        <v>37</v>
      </c>
      <c r="I27" s="684"/>
      <c r="J27" s="685" t="s">
        <v>38</v>
      </c>
      <c r="K27" s="684"/>
      <c r="L27" s="685" t="s">
        <v>39</v>
      </c>
      <c r="M27" s="684"/>
      <c r="N27" s="686" t="s">
        <v>40</v>
      </c>
      <c r="O27" s="687"/>
      <c r="S27" s="631"/>
      <c r="T27" s="631"/>
    </row>
    <row r="28" spans="2:20" ht="15.75" thickBot="1">
      <c r="B28" s="729"/>
      <c r="C28" s="536"/>
      <c r="D28" s="688" t="s">
        <v>4</v>
      </c>
      <c r="E28" s="689" t="s">
        <v>5</v>
      </c>
      <c r="F28" s="690" t="s">
        <v>4</v>
      </c>
      <c r="G28" s="689" t="s">
        <v>5</v>
      </c>
      <c r="H28" s="690" t="s">
        <v>4</v>
      </c>
      <c r="I28" s="689" t="s">
        <v>5</v>
      </c>
      <c r="J28" s="690" t="s">
        <v>4</v>
      </c>
      <c r="K28" s="689" t="s">
        <v>5</v>
      </c>
      <c r="L28" s="690" t="s">
        <v>4</v>
      </c>
      <c r="M28" s="689" t="s">
        <v>5</v>
      </c>
      <c r="N28" s="690" t="s">
        <v>4</v>
      </c>
      <c r="O28" s="691" t="s">
        <v>5</v>
      </c>
      <c r="S28" s="631"/>
      <c r="T28" s="631"/>
    </row>
    <row r="29" spans="1:20" s="552" customFormat="1" ht="15">
      <c r="A29" s="716"/>
      <c r="B29" s="673" t="s">
        <v>6</v>
      </c>
      <c r="C29" s="702" t="s">
        <v>16</v>
      </c>
      <c r="D29" s="514">
        <v>0</v>
      </c>
      <c r="E29" s="674">
        <v>35</v>
      </c>
      <c r="F29" s="513">
        <v>7.14</v>
      </c>
      <c r="G29" s="674">
        <v>28</v>
      </c>
      <c r="H29" s="513">
        <v>2.56</v>
      </c>
      <c r="I29" s="674">
        <v>39</v>
      </c>
      <c r="J29" s="513">
        <v>6.25</v>
      </c>
      <c r="K29" s="674">
        <v>16</v>
      </c>
      <c r="L29" s="513">
        <v>51.43</v>
      </c>
      <c r="M29" s="674">
        <v>35</v>
      </c>
      <c r="N29" s="513">
        <v>53.84</v>
      </c>
      <c r="O29" s="692">
        <v>26</v>
      </c>
      <c r="S29" s="631"/>
      <c r="T29" s="631"/>
    </row>
    <row r="30" spans="2:20" s="552" customFormat="1" ht="15">
      <c r="B30" s="700" t="s">
        <v>7</v>
      </c>
      <c r="C30" s="702" t="s">
        <v>17</v>
      </c>
      <c r="D30" s="514">
        <v>5.56</v>
      </c>
      <c r="E30" s="674">
        <v>38</v>
      </c>
      <c r="F30" s="513">
        <v>8</v>
      </c>
      <c r="G30" s="674">
        <v>25</v>
      </c>
      <c r="H30" s="513">
        <v>3.7</v>
      </c>
      <c r="I30" s="674">
        <v>27</v>
      </c>
      <c r="J30" s="513">
        <v>8</v>
      </c>
      <c r="K30" s="674">
        <v>27</v>
      </c>
      <c r="L30" s="513">
        <v>60.53</v>
      </c>
      <c r="M30" s="674">
        <v>38</v>
      </c>
      <c r="N30" s="513">
        <v>64.86</v>
      </c>
      <c r="O30" s="692">
        <v>37</v>
      </c>
      <c r="S30" s="631"/>
      <c r="T30" s="631"/>
    </row>
    <row r="31" spans="1:20" ht="15">
      <c r="A31" s="669"/>
      <c r="B31" s="700" t="s">
        <v>8</v>
      </c>
      <c r="C31" s="702" t="s">
        <v>18</v>
      </c>
      <c r="D31" s="693">
        <v>3.4482758620689653</v>
      </c>
      <c r="E31" s="674">
        <v>58</v>
      </c>
      <c r="F31" s="694">
        <v>9.67741935483871</v>
      </c>
      <c r="G31" s="674">
        <v>62</v>
      </c>
      <c r="H31" s="694">
        <v>1.694915254237288</v>
      </c>
      <c r="I31" s="674">
        <v>59</v>
      </c>
      <c r="J31" s="694">
        <v>5</v>
      </c>
      <c r="K31" s="674">
        <v>60</v>
      </c>
      <c r="L31" s="694">
        <v>5.357142857142857</v>
      </c>
      <c r="M31" s="674">
        <v>56</v>
      </c>
      <c r="N31" s="694">
        <v>5.128205128205128</v>
      </c>
      <c r="O31" s="692">
        <v>39</v>
      </c>
      <c r="S31" s="631"/>
      <c r="T31" s="631"/>
    </row>
    <row r="32" spans="1:20" ht="15">
      <c r="A32" s="669"/>
      <c r="B32" s="700"/>
      <c r="C32" s="702" t="s">
        <v>19</v>
      </c>
      <c r="D32" s="693">
        <v>0</v>
      </c>
      <c r="E32" s="674">
        <v>43</v>
      </c>
      <c r="F32" s="694">
        <v>3.8461538461538463</v>
      </c>
      <c r="G32" s="674">
        <v>52</v>
      </c>
      <c r="H32" s="694">
        <v>0</v>
      </c>
      <c r="I32" s="674">
        <v>53</v>
      </c>
      <c r="J32" s="694">
        <v>8.333333333333332</v>
      </c>
      <c r="K32" s="674">
        <v>36</v>
      </c>
      <c r="L32" s="694">
        <v>6.25</v>
      </c>
      <c r="M32" s="674">
        <v>48</v>
      </c>
      <c r="N32" s="694">
        <v>0</v>
      </c>
      <c r="O32" s="692">
        <v>41</v>
      </c>
      <c r="S32" s="676"/>
      <c r="T32" s="468"/>
    </row>
    <row r="33" spans="1:20" ht="15">
      <c r="A33" s="669"/>
      <c r="B33" s="700" t="s">
        <v>9</v>
      </c>
      <c r="C33" s="702" t="s">
        <v>54</v>
      </c>
      <c r="D33" s="693">
        <v>17.045454545454543</v>
      </c>
      <c r="E33" s="674">
        <v>88</v>
      </c>
      <c r="F33" s="694">
        <v>29.268292682926827</v>
      </c>
      <c r="G33" s="674">
        <v>82</v>
      </c>
      <c r="H33" s="694">
        <v>19.11764705882353</v>
      </c>
      <c r="I33" s="674">
        <v>68</v>
      </c>
      <c r="J33" s="694">
        <v>22.857142857142858</v>
      </c>
      <c r="K33" s="674">
        <v>70</v>
      </c>
      <c r="L33" s="694">
        <v>44.827586206896555</v>
      </c>
      <c r="M33" s="674">
        <v>58</v>
      </c>
      <c r="N33" s="694">
        <v>37.333333333333336</v>
      </c>
      <c r="O33" s="692">
        <v>75</v>
      </c>
      <c r="S33" s="676"/>
      <c r="T33" s="468"/>
    </row>
    <row r="34" spans="2:20" ht="15">
      <c r="B34" s="700"/>
      <c r="C34" s="728" t="s">
        <v>11</v>
      </c>
      <c r="D34" s="670">
        <f>AVERAGE(D29:D33)</f>
        <v>5.210746081504702</v>
      </c>
      <c r="E34" s="674"/>
      <c r="F34" s="697">
        <f>AVERAGE(F29:F33)</f>
        <v>11.586373176783876</v>
      </c>
      <c r="G34" s="674"/>
      <c r="H34" s="697">
        <f>AVERAGE(H29:H33)</f>
        <v>5.414512462612164</v>
      </c>
      <c r="I34" s="674"/>
      <c r="J34" s="697">
        <f>AVERAGE(J29:J33)</f>
        <v>10.088095238095239</v>
      </c>
      <c r="K34" s="674"/>
      <c r="L34" s="697">
        <f>AVERAGE(L29:L33)</f>
        <v>33.67894581280789</v>
      </c>
      <c r="M34" s="674"/>
      <c r="N34" s="697">
        <f>AVERAGE(N29:N33)</f>
        <v>32.23230769230769</v>
      </c>
      <c r="O34" s="692"/>
      <c r="S34" s="676"/>
      <c r="T34" s="468"/>
    </row>
    <row r="35" spans="2:20" ht="15.75" thickBot="1">
      <c r="B35" s="723"/>
      <c r="C35" s="724" t="s">
        <v>12</v>
      </c>
      <c r="D35" s="671">
        <f>STDEV(D29:D33)</f>
        <v>7.028377363454907</v>
      </c>
      <c r="E35" s="675"/>
      <c r="F35" s="698">
        <f>STDEV(F29:F33)</f>
        <v>10.10986751140531</v>
      </c>
      <c r="G35" s="675"/>
      <c r="H35" s="698">
        <f>STDEV(H29:H33)</f>
        <v>7.7784323733300855</v>
      </c>
      <c r="I35" s="675"/>
      <c r="J35" s="698">
        <f>STDEV(J29:J33)</f>
        <v>7.26477109708011</v>
      </c>
      <c r="K35" s="675"/>
      <c r="L35" s="672">
        <f>STDEV(L29:L33)</f>
        <v>26.05207673784534</v>
      </c>
      <c r="M35" s="675"/>
      <c r="N35" s="698">
        <f>STDEV(N29:N33)</f>
        <v>28.857551740214987</v>
      </c>
      <c r="O35" s="695"/>
      <c r="S35" s="676"/>
      <c r="T35" s="468"/>
    </row>
    <row r="36" spans="3:22" s="552" customFormat="1" ht="15">
      <c r="C36" s="553"/>
      <c r="D36" s="576"/>
      <c r="E36" s="574"/>
      <c r="F36" s="576"/>
      <c r="G36" s="574"/>
      <c r="H36" s="576"/>
      <c r="I36" s="574"/>
      <c r="J36" s="576"/>
      <c r="K36" s="574"/>
      <c r="L36" s="576"/>
      <c r="M36" s="574"/>
      <c r="N36" s="576"/>
      <c r="O36" s="574"/>
      <c r="P36" s="576"/>
      <c r="Q36" s="574"/>
      <c r="U36" s="676"/>
      <c r="V36" s="468"/>
    </row>
    <row r="37" spans="3:22" s="552" customFormat="1" ht="15">
      <c r="C37" s="553"/>
      <c r="D37" s="576"/>
      <c r="E37" s="574"/>
      <c r="F37" s="576"/>
      <c r="G37" s="574"/>
      <c r="H37" s="576"/>
      <c r="I37" s="574"/>
      <c r="J37" s="576"/>
      <c r="K37" s="574"/>
      <c r="L37" s="576"/>
      <c r="M37" s="574"/>
      <c r="N37" s="576"/>
      <c r="O37" s="574"/>
      <c r="P37" s="576"/>
      <c r="Q37" s="574"/>
      <c r="U37" s="676"/>
      <c r="V37" s="468"/>
    </row>
    <row r="38" spans="2:17" s="552" customFormat="1" ht="15">
      <c r="B38" s="558" t="s">
        <v>113</v>
      </c>
      <c r="C38" s="553"/>
      <c r="D38" s="576"/>
      <c r="E38" s="574"/>
      <c r="F38" s="576"/>
      <c r="G38" s="574"/>
      <c r="H38" s="576"/>
      <c r="I38" s="574"/>
      <c r="J38" s="576"/>
      <c r="K38" s="574"/>
      <c r="L38" s="576"/>
      <c r="M38" s="574"/>
      <c r="N38" s="576"/>
      <c r="O38" s="574"/>
      <c r="P38" s="576"/>
      <c r="Q38" s="574"/>
    </row>
    <row r="39" spans="2:17" s="552" customFormat="1" ht="15.75" thickBot="1">
      <c r="B39" s="558"/>
      <c r="C39" s="553"/>
      <c r="D39" s="576"/>
      <c r="E39" s="574"/>
      <c r="F39" s="576"/>
      <c r="G39" s="574"/>
      <c r="H39" s="576"/>
      <c r="I39" s="574"/>
      <c r="J39" s="576"/>
      <c r="K39" s="574"/>
      <c r="L39" s="576"/>
      <c r="M39" s="574"/>
      <c r="N39" s="576"/>
      <c r="O39" s="574"/>
      <c r="P39" s="576"/>
      <c r="Q39" s="574"/>
    </row>
    <row r="40" spans="2:17" s="552" customFormat="1" ht="17.25">
      <c r="B40" s="558" t="s">
        <v>78</v>
      </c>
      <c r="D40" s="585" t="s">
        <v>0</v>
      </c>
      <c r="E40" s="586"/>
      <c r="F40" s="649" t="s">
        <v>2</v>
      </c>
      <c r="G40" s="586"/>
      <c r="H40" s="586"/>
      <c r="I40" s="586"/>
      <c r="J40" s="586"/>
      <c r="K40" s="586"/>
      <c r="L40" s="586"/>
      <c r="M40" s="586"/>
      <c r="N40" s="586"/>
      <c r="O40" s="586"/>
      <c r="P40" s="586"/>
      <c r="Q40" s="587"/>
    </row>
    <row r="41" spans="2:17" s="552" customFormat="1" ht="15">
      <c r="B41" s="558"/>
      <c r="D41" s="665" t="s">
        <v>112</v>
      </c>
      <c r="E41" s="553"/>
      <c r="F41" s="566" t="s">
        <v>112</v>
      </c>
      <c r="G41" s="553"/>
      <c r="H41" s="566" t="s">
        <v>114</v>
      </c>
      <c r="I41" s="557"/>
      <c r="J41" s="566" t="s">
        <v>115</v>
      </c>
      <c r="K41" s="553"/>
      <c r="L41" s="566" t="s">
        <v>116</v>
      </c>
      <c r="M41" s="553"/>
      <c r="N41" s="566" t="s">
        <v>117</v>
      </c>
      <c r="O41" s="553"/>
      <c r="P41" s="566" t="s">
        <v>118</v>
      </c>
      <c r="Q41" s="281"/>
    </row>
    <row r="42" spans="4:17" s="552" customFormat="1" ht="15.75" thickBot="1">
      <c r="D42" s="599" t="s">
        <v>4</v>
      </c>
      <c r="E42" s="632" t="s">
        <v>5</v>
      </c>
      <c r="F42" s="609" t="s">
        <v>4</v>
      </c>
      <c r="G42" s="632" t="s">
        <v>5</v>
      </c>
      <c r="H42" s="609" t="s">
        <v>4</v>
      </c>
      <c r="I42" s="632" t="s">
        <v>5</v>
      </c>
      <c r="J42" s="609" t="s">
        <v>4</v>
      </c>
      <c r="K42" s="632" t="s">
        <v>5</v>
      </c>
      <c r="L42" s="609" t="s">
        <v>4</v>
      </c>
      <c r="M42" s="632" t="s">
        <v>5</v>
      </c>
      <c r="N42" s="609" t="s">
        <v>4</v>
      </c>
      <c r="O42" s="632" t="s">
        <v>5</v>
      </c>
      <c r="P42" s="609" t="s">
        <v>4</v>
      </c>
      <c r="Q42" s="633" t="s">
        <v>5</v>
      </c>
    </row>
    <row r="43" spans="2:17" s="552" customFormat="1" ht="15">
      <c r="B43" s="558"/>
      <c r="C43" s="614" t="s">
        <v>6</v>
      </c>
      <c r="D43" s="641">
        <v>11.363636363636363</v>
      </c>
      <c r="E43" s="642">
        <v>44</v>
      </c>
      <c r="F43" s="643">
        <v>64.81481481481481</v>
      </c>
      <c r="G43" s="642">
        <v>54</v>
      </c>
      <c r="H43" s="643">
        <v>0</v>
      </c>
      <c r="I43" s="642">
        <v>54</v>
      </c>
      <c r="J43" s="643">
        <v>0</v>
      </c>
      <c r="K43" s="642">
        <v>45</v>
      </c>
      <c r="L43" s="643">
        <v>0</v>
      </c>
      <c r="M43" s="642">
        <v>43</v>
      </c>
      <c r="N43" s="643">
        <v>0</v>
      </c>
      <c r="O43" s="642">
        <v>47</v>
      </c>
      <c r="P43" s="643">
        <v>0</v>
      </c>
      <c r="Q43" s="644">
        <v>53</v>
      </c>
    </row>
    <row r="44" spans="2:17" s="552" customFormat="1" ht="15">
      <c r="B44" s="558"/>
      <c r="C44" s="615" t="s">
        <v>7</v>
      </c>
      <c r="D44" s="645">
        <v>6.521739130434782</v>
      </c>
      <c r="E44" s="568">
        <v>46</v>
      </c>
      <c r="F44" s="578">
        <v>70</v>
      </c>
      <c r="G44" s="568">
        <v>50</v>
      </c>
      <c r="H44" s="578">
        <v>0</v>
      </c>
      <c r="I44" s="568">
        <v>40</v>
      </c>
      <c r="J44" s="578">
        <v>0</v>
      </c>
      <c r="K44" s="568">
        <v>33</v>
      </c>
      <c r="L44" s="578">
        <v>0</v>
      </c>
      <c r="M44" s="568">
        <v>29</v>
      </c>
      <c r="N44" s="578">
        <v>0</v>
      </c>
      <c r="O44" s="568">
        <v>26</v>
      </c>
      <c r="P44" s="578">
        <v>0</v>
      </c>
      <c r="Q44" s="619">
        <v>38</v>
      </c>
    </row>
    <row r="45" spans="2:17" s="552" customFormat="1" ht="15">
      <c r="B45" s="558"/>
      <c r="C45" s="615" t="s">
        <v>8</v>
      </c>
      <c r="D45" s="645">
        <v>29.310344827586203</v>
      </c>
      <c r="E45" s="568">
        <v>58</v>
      </c>
      <c r="F45" s="578">
        <v>95.74468085106383</v>
      </c>
      <c r="G45" s="568">
        <v>47</v>
      </c>
      <c r="H45" s="578">
        <v>5.769230769230769</v>
      </c>
      <c r="I45" s="568">
        <v>52</v>
      </c>
      <c r="J45" s="578">
        <v>0</v>
      </c>
      <c r="K45" s="568">
        <v>46</v>
      </c>
      <c r="L45" s="578">
        <v>0</v>
      </c>
      <c r="M45" s="568">
        <v>43</v>
      </c>
      <c r="N45" s="578">
        <v>1.8867924528301887</v>
      </c>
      <c r="O45" s="568">
        <v>53</v>
      </c>
      <c r="P45" s="578">
        <v>0</v>
      </c>
      <c r="Q45" s="619">
        <v>56</v>
      </c>
    </row>
    <row r="46" spans="2:17" s="552" customFormat="1" ht="15">
      <c r="B46" s="558"/>
      <c r="C46" s="616" t="s">
        <v>11</v>
      </c>
      <c r="D46" s="592">
        <v>15.731906773885783</v>
      </c>
      <c r="E46" s="568"/>
      <c r="F46" s="575">
        <v>76.85316522195954</v>
      </c>
      <c r="G46" s="568"/>
      <c r="H46" s="575">
        <v>1.9230769230769231</v>
      </c>
      <c r="I46" s="568"/>
      <c r="J46" s="575">
        <v>0</v>
      </c>
      <c r="K46" s="568"/>
      <c r="L46" s="575">
        <v>0</v>
      </c>
      <c r="M46" s="568"/>
      <c r="N46" s="575">
        <v>0.6289308176100629</v>
      </c>
      <c r="O46" s="568"/>
      <c r="P46" s="575">
        <v>0</v>
      </c>
      <c r="Q46" s="619"/>
    </row>
    <row r="47" spans="2:17" s="552" customFormat="1" ht="15.75" thickBot="1">
      <c r="B47" s="558"/>
      <c r="C47" s="617" t="s">
        <v>12</v>
      </c>
      <c r="D47" s="620">
        <v>12.005893435636354</v>
      </c>
      <c r="E47" s="646"/>
      <c r="F47" s="622">
        <v>16.564678035648132</v>
      </c>
      <c r="G47" s="646"/>
      <c r="H47" s="622">
        <v>3.3308669376324564</v>
      </c>
      <c r="I47" s="646"/>
      <c r="J47" s="622">
        <v>0</v>
      </c>
      <c r="K47" s="646"/>
      <c r="L47" s="622">
        <v>0</v>
      </c>
      <c r="M47" s="646"/>
      <c r="N47" s="622">
        <v>1.0893401305464638</v>
      </c>
      <c r="O47" s="646"/>
      <c r="P47" s="622">
        <v>0</v>
      </c>
      <c r="Q47" s="647"/>
    </row>
    <row r="48" spans="2:17" s="552" customFormat="1" ht="15">
      <c r="B48" s="558"/>
      <c r="C48" s="553"/>
      <c r="D48" s="576"/>
      <c r="E48" s="574"/>
      <c r="F48" s="576"/>
      <c r="G48" s="574"/>
      <c r="H48" s="576"/>
      <c r="I48" s="574"/>
      <c r="J48" s="576"/>
      <c r="K48" s="574"/>
      <c r="L48" s="576"/>
      <c r="M48" s="574"/>
      <c r="N48" s="576"/>
      <c r="O48" s="574"/>
      <c r="P48" s="576"/>
      <c r="Q48" s="574"/>
    </row>
    <row r="49" spans="3:17" s="552" customFormat="1" ht="15">
      <c r="C49" s="553"/>
      <c r="D49" s="576"/>
      <c r="E49" s="574"/>
      <c r="F49" s="576"/>
      <c r="G49" s="574"/>
      <c r="H49" s="576"/>
      <c r="I49" s="574"/>
      <c r="J49" s="576"/>
      <c r="K49" s="574"/>
      <c r="L49" s="576"/>
      <c r="M49" s="574"/>
      <c r="N49" s="576"/>
      <c r="O49" s="574"/>
      <c r="P49" s="576"/>
      <c r="Q49" s="574"/>
    </row>
    <row r="50" spans="2:17" ht="15.75" thickBot="1">
      <c r="B50" s="558" t="s">
        <v>107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3:24" ht="15">
      <c r="C51" s="3"/>
      <c r="D51" s="612" t="s">
        <v>0</v>
      </c>
      <c r="E51" s="648"/>
      <c r="F51" s="556"/>
      <c r="G51" s="649" t="s">
        <v>2</v>
      </c>
      <c r="H51" s="603"/>
      <c r="I51" s="586"/>
      <c r="J51" s="586"/>
      <c r="K51" s="586"/>
      <c r="L51" s="586"/>
      <c r="M51" s="586"/>
      <c r="N51" s="586"/>
      <c r="O51" s="586"/>
      <c r="P51" s="586"/>
      <c r="Q51" s="586"/>
      <c r="R51" s="586"/>
      <c r="S51" s="586"/>
      <c r="T51" s="586"/>
      <c r="U51" s="586"/>
      <c r="V51" s="586"/>
      <c r="W51" s="586"/>
      <c r="X51" s="587"/>
    </row>
    <row r="52" spans="2:24" ht="15">
      <c r="B52" s="3"/>
      <c r="C52" s="3"/>
      <c r="D52" s="588" t="s">
        <v>29</v>
      </c>
      <c r="E52" s="563"/>
      <c r="F52" s="554"/>
      <c r="G52" s="566" t="s">
        <v>29</v>
      </c>
      <c r="H52" s="557"/>
      <c r="I52" s="553"/>
      <c r="J52" s="566" t="s">
        <v>30</v>
      </c>
      <c r="K52" s="557"/>
      <c r="L52" s="557"/>
      <c r="M52" s="566" t="s">
        <v>31</v>
      </c>
      <c r="N52" s="557"/>
      <c r="O52" s="553"/>
      <c r="P52" s="566" t="s">
        <v>32</v>
      </c>
      <c r="Q52" s="557"/>
      <c r="R52" s="553"/>
      <c r="S52" s="566" t="s">
        <v>33</v>
      </c>
      <c r="T52" s="557"/>
      <c r="U52" s="553"/>
      <c r="V52" s="564" t="s">
        <v>34</v>
      </c>
      <c r="W52" s="565"/>
      <c r="X52" s="589"/>
    </row>
    <row r="53" spans="2:24" ht="15.75" thickBot="1">
      <c r="B53" s="3"/>
      <c r="C53" s="3"/>
      <c r="D53" s="607" t="s">
        <v>4</v>
      </c>
      <c r="E53" s="581" t="s">
        <v>28</v>
      </c>
      <c r="F53" s="567" t="s">
        <v>5</v>
      </c>
      <c r="G53" s="577" t="s">
        <v>4</v>
      </c>
      <c r="H53" s="581" t="s">
        <v>28</v>
      </c>
      <c r="I53" s="567" t="s">
        <v>5</v>
      </c>
      <c r="J53" s="577" t="s">
        <v>4</v>
      </c>
      <c r="K53" s="581" t="s">
        <v>28</v>
      </c>
      <c r="L53" s="567" t="s">
        <v>5</v>
      </c>
      <c r="M53" s="577" t="s">
        <v>4</v>
      </c>
      <c r="N53" s="581" t="s">
        <v>28</v>
      </c>
      <c r="O53" s="567" t="s">
        <v>5</v>
      </c>
      <c r="P53" s="577" t="s">
        <v>4</v>
      </c>
      <c r="Q53" s="581" t="s">
        <v>28</v>
      </c>
      <c r="R53" s="567" t="s">
        <v>5</v>
      </c>
      <c r="S53" s="577" t="s">
        <v>4</v>
      </c>
      <c r="T53" s="581" t="s">
        <v>28</v>
      </c>
      <c r="U53" s="567" t="s">
        <v>5</v>
      </c>
      <c r="V53" s="577" t="s">
        <v>4</v>
      </c>
      <c r="W53" s="581" t="s">
        <v>28</v>
      </c>
      <c r="X53" s="652" t="s">
        <v>5</v>
      </c>
    </row>
    <row r="54" spans="2:24" ht="15">
      <c r="B54" s="3"/>
      <c r="C54" s="614" t="s">
        <v>6</v>
      </c>
      <c r="D54" s="650">
        <v>28.57142857142857</v>
      </c>
      <c r="E54" s="650">
        <v>0</v>
      </c>
      <c r="F54" s="642">
        <v>49</v>
      </c>
      <c r="G54" s="643">
        <v>86.36363636363636</v>
      </c>
      <c r="H54" s="650">
        <v>0</v>
      </c>
      <c r="I54" s="642">
        <v>44</v>
      </c>
      <c r="J54" s="643">
        <v>75.55555555555556</v>
      </c>
      <c r="K54" s="650">
        <v>0</v>
      </c>
      <c r="L54" s="642">
        <v>45</v>
      </c>
      <c r="M54" s="643">
        <v>79.54545454545455</v>
      </c>
      <c r="N54" s="650">
        <v>0</v>
      </c>
      <c r="O54" s="642">
        <v>44</v>
      </c>
      <c r="P54" s="643">
        <v>84.0909090909091</v>
      </c>
      <c r="Q54" s="650">
        <v>0</v>
      </c>
      <c r="R54" s="642">
        <v>44</v>
      </c>
      <c r="S54" s="643">
        <v>45.714285714285715</v>
      </c>
      <c r="T54" s="650">
        <v>0</v>
      </c>
      <c r="U54" s="642">
        <v>35</v>
      </c>
      <c r="V54" s="643">
        <v>7.142857142857142</v>
      </c>
      <c r="W54" s="650">
        <v>4.761904761904762</v>
      </c>
      <c r="X54" s="644">
        <v>42</v>
      </c>
    </row>
    <row r="55" spans="2:24" ht="15">
      <c r="B55" s="3"/>
      <c r="C55" s="615" t="s">
        <v>7</v>
      </c>
      <c r="D55" s="560">
        <v>35.483870967741936</v>
      </c>
      <c r="E55" s="560">
        <v>0</v>
      </c>
      <c r="F55" s="568">
        <v>62</v>
      </c>
      <c r="G55" s="578">
        <v>85.71428571428571</v>
      </c>
      <c r="H55" s="560">
        <v>0</v>
      </c>
      <c r="I55" s="568">
        <v>49</v>
      </c>
      <c r="J55" s="578">
        <v>90.32258064516128</v>
      </c>
      <c r="K55" s="560">
        <v>0</v>
      </c>
      <c r="L55" s="568">
        <v>31</v>
      </c>
      <c r="M55" s="578">
        <v>96.15384615384616</v>
      </c>
      <c r="N55" s="560">
        <v>0</v>
      </c>
      <c r="O55" s="568">
        <v>52</v>
      </c>
      <c r="P55" s="578">
        <v>93.22033898305084</v>
      </c>
      <c r="Q55" s="560">
        <v>0</v>
      </c>
      <c r="R55" s="568">
        <v>59</v>
      </c>
      <c r="S55" s="578">
        <v>35.82089552238806</v>
      </c>
      <c r="T55" s="560">
        <v>14.925373134328357</v>
      </c>
      <c r="U55" s="568">
        <v>67</v>
      </c>
      <c r="V55" s="578">
        <v>30.952380952380953</v>
      </c>
      <c r="W55" s="560">
        <v>30.952380952380953</v>
      </c>
      <c r="X55" s="619">
        <v>42</v>
      </c>
    </row>
    <row r="56" spans="2:24" ht="15">
      <c r="B56" s="3"/>
      <c r="C56" s="615" t="s">
        <v>8</v>
      </c>
      <c r="D56" s="560">
        <v>3.8461538461538463</v>
      </c>
      <c r="E56" s="560">
        <v>0</v>
      </c>
      <c r="F56" s="568">
        <v>52</v>
      </c>
      <c r="G56" s="578">
        <v>84.48275862068965</v>
      </c>
      <c r="H56" s="560">
        <v>0</v>
      </c>
      <c r="I56" s="568">
        <v>58</v>
      </c>
      <c r="J56" s="578">
        <v>89.39393939393939</v>
      </c>
      <c r="K56" s="560">
        <v>0</v>
      </c>
      <c r="L56" s="568">
        <v>66</v>
      </c>
      <c r="M56" s="578">
        <v>79.59183673469387</v>
      </c>
      <c r="N56" s="560">
        <v>4.081632653061225</v>
      </c>
      <c r="O56" s="568">
        <v>49</v>
      </c>
      <c r="P56" s="578">
        <v>67.3076923076923</v>
      </c>
      <c r="Q56" s="560">
        <v>3.8461538461538463</v>
      </c>
      <c r="R56" s="568">
        <v>52</v>
      </c>
      <c r="S56" s="578">
        <v>62</v>
      </c>
      <c r="T56" s="560">
        <v>16</v>
      </c>
      <c r="U56" s="568">
        <v>50</v>
      </c>
      <c r="V56" s="578">
        <v>49.01960784313725</v>
      </c>
      <c r="W56" s="560">
        <v>25.49019607843137</v>
      </c>
      <c r="X56" s="619">
        <v>51</v>
      </c>
    </row>
    <row r="57" spans="2:24" ht="15">
      <c r="B57" s="3"/>
      <c r="C57" s="616" t="s">
        <v>11</v>
      </c>
      <c r="D57" s="569">
        <v>22.633817795108115</v>
      </c>
      <c r="E57" s="569">
        <v>0</v>
      </c>
      <c r="F57" s="568"/>
      <c r="G57" s="575">
        <v>85.52022689953723</v>
      </c>
      <c r="H57" s="569">
        <v>0</v>
      </c>
      <c r="I57" s="568"/>
      <c r="J57" s="575">
        <v>85.0906918648854</v>
      </c>
      <c r="K57" s="569">
        <v>0</v>
      </c>
      <c r="L57" s="568"/>
      <c r="M57" s="575">
        <v>85.09704581133151</v>
      </c>
      <c r="N57" s="569">
        <v>1.3605442176870748</v>
      </c>
      <c r="O57" s="568"/>
      <c r="P57" s="575">
        <v>81.53964679388407</v>
      </c>
      <c r="Q57" s="569">
        <v>1.2820512820512822</v>
      </c>
      <c r="R57" s="568"/>
      <c r="S57" s="575">
        <v>47.84506041222459</v>
      </c>
      <c r="T57" s="569">
        <v>10.308457711442786</v>
      </c>
      <c r="U57" s="568"/>
      <c r="V57" s="575">
        <v>29.038281979458446</v>
      </c>
      <c r="W57" s="569">
        <v>20.401493930905698</v>
      </c>
      <c r="X57" s="619"/>
    </row>
    <row r="58" spans="2:24" ht="15.75" thickBot="1">
      <c r="B58" s="3"/>
      <c r="C58" s="617" t="s">
        <v>12</v>
      </c>
      <c r="D58" s="626">
        <v>16.633631667940552</v>
      </c>
      <c r="E58" s="626">
        <v>0</v>
      </c>
      <c r="F58" s="646"/>
      <c r="G58" s="622">
        <v>0.9553373166919952</v>
      </c>
      <c r="H58" s="626">
        <v>0</v>
      </c>
      <c r="I58" s="646"/>
      <c r="J58" s="622">
        <v>8.270714114965717</v>
      </c>
      <c r="K58" s="626">
        <v>0</v>
      </c>
      <c r="L58" s="646"/>
      <c r="M58" s="622">
        <v>9.575498064724542</v>
      </c>
      <c r="N58" s="626">
        <v>2.3565317109780644</v>
      </c>
      <c r="O58" s="646"/>
      <c r="P58" s="622">
        <v>13.14336406372659</v>
      </c>
      <c r="Q58" s="626">
        <v>2.2205779584216376</v>
      </c>
      <c r="R58" s="646"/>
      <c r="S58" s="622">
        <v>13.218983638028417</v>
      </c>
      <c r="T58" s="626">
        <v>8.943541301775209</v>
      </c>
      <c r="U58" s="646"/>
      <c r="V58" s="622">
        <v>21.003889960242123</v>
      </c>
      <c r="W58" s="626">
        <v>13.81688922770423</v>
      </c>
      <c r="X58" s="647"/>
    </row>
    <row r="59" spans="3:24" s="552" customFormat="1" ht="15">
      <c r="C59" s="553"/>
      <c r="D59" s="576"/>
      <c r="E59" s="576"/>
      <c r="F59" s="574"/>
      <c r="G59" s="576"/>
      <c r="H59" s="576"/>
      <c r="I59" s="574"/>
      <c r="J59" s="576"/>
      <c r="K59" s="576"/>
      <c r="L59" s="574"/>
      <c r="M59" s="576"/>
      <c r="N59" s="576"/>
      <c r="O59" s="574"/>
      <c r="P59" s="576"/>
      <c r="Q59" s="576"/>
      <c r="R59" s="574"/>
      <c r="S59" s="576"/>
      <c r="T59" s="576"/>
      <c r="U59" s="574"/>
      <c r="V59" s="576"/>
      <c r="W59" s="576"/>
      <c r="X59" s="574"/>
    </row>
    <row r="60" spans="3:24" s="552" customFormat="1" ht="15">
      <c r="C60" s="553"/>
      <c r="D60" s="576"/>
      <c r="E60" s="576"/>
      <c r="F60" s="574"/>
      <c r="G60" s="576"/>
      <c r="H60" s="576"/>
      <c r="I60" s="574"/>
      <c r="J60" s="576"/>
      <c r="K60" s="576"/>
      <c r="L60" s="574"/>
      <c r="M60" s="576"/>
      <c r="N60" s="576"/>
      <c r="O60" s="574"/>
      <c r="P60" s="576"/>
      <c r="Q60" s="576"/>
      <c r="R60" s="574"/>
      <c r="S60" s="576"/>
      <c r="T60" s="576"/>
      <c r="U60" s="574"/>
      <c r="V60" s="576"/>
      <c r="W60" s="576"/>
      <c r="X60" s="574"/>
    </row>
    <row r="61" ht="15.75" thickBot="1">
      <c r="B61" s="558" t="s">
        <v>108</v>
      </c>
    </row>
    <row r="62" spans="2:24" ht="15">
      <c r="B62" s="558"/>
      <c r="C62" s="3"/>
      <c r="D62" s="612" t="s">
        <v>0</v>
      </c>
      <c r="E62" s="648"/>
      <c r="F62" s="556"/>
      <c r="G62" s="649" t="s">
        <v>2</v>
      </c>
      <c r="H62" s="603"/>
      <c r="I62" s="586"/>
      <c r="J62" s="586"/>
      <c r="K62" s="586"/>
      <c r="L62" s="586"/>
      <c r="M62" s="586"/>
      <c r="N62" s="586"/>
      <c r="O62" s="586"/>
      <c r="P62" s="586"/>
      <c r="Q62" s="586"/>
      <c r="R62" s="586"/>
      <c r="S62" s="586"/>
      <c r="T62" s="586"/>
      <c r="U62" s="586"/>
      <c r="V62" s="586"/>
      <c r="W62" s="586"/>
      <c r="X62" s="587"/>
    </row>
    <row r="63" spans="2:24" ht="15">
      <c r="B63" s="4"/>
      <c r="C63" s="3"/>
      <c r="D63" s="588" t="s">
        <v>22</v>
      </c>
      <c r="E63" s="563"/>
      <c r="F63" s="554"/>
      <c r="G63" s="566" t="s">
        <v>22</v>
      </c>
      <c r="H63" s="557"/>
      <c r="I63" s="553"/>
      <c r="J63" s="566" t="s">
        <v>23</v>
      </c>
      <c r="K63" s="557"/>
      <c r="L63" s="557"/>
      <c r="M63" s="566" t="s">
        <v>24</v>
      </c>
      <c r="N63" s="557"/>
      <c r="O63" s="553"/>
      <c r="P63" s="566" t="s">
        <v>25</v>
      </c>
      <c r="Q63" s="557"/>
      <c r="R63" s="553"/>
      <c r="S63" s="566" t="s">
        <v>26</v>
      </c>
      <c r="T63" s="557"/>
      <c r="U63" s="553"/>
      <c r="V63" s="564" t="s">
        <v>27</v>
      </c>
      <c r="W63" s="565"/>
      <c r="X63" s="589"/>
    </row>
    <row r="64" spans="2:24" ht="15.75" thickBot="1">
      <c r="B64" s="4"/>
      <c r="C64" s="3"/>
      <c r="D64" s="599" t="s">
        <v>4</v>
      </c>
      <c r="E64" s="601" t="s">
        <v>28</v>
      </c>
      <c r="F64" s="632" t="s">
        <v>5</v>
      </c>
      <c r="G64" s="609" t="s">
        <v>4</v>
      </c>
      <c r="H64" s="601" t="s">
        <v>28</v>
      </c>
      <c r="I64" s="632" t="s">
        <v>5</v>
      </c>
      <c r="J64" s="609" t="s">
        <v>4</v>
      </c>
      <c r="K64" s="601" t="s">
        <v>28</v>
      </c>
      <c r="L64" s="632" t="s">
        <v>5</v>
      </c>
      <c r="M64" s="609" t="s">
        <v>4</v>
      </c>
      <c r="N64" s="601" t="s">
        <v>28</v>
      </c>
      <c r="O64" s="632" t="s">
        <v>5</v>
      </c>
      <c r="P64" s="609" t="s">
        <v>4</v>
      </c>
      <c r="Q64" s="601" t="s">
        <v>28</v>
      </c>
      <c r="R64" s="632" t="s">
        <v>5</v>
      </c>
      <c r="S64" s="609" t="s">
        <v>4</v>
      </c>
      <c r="T64" s="601" t="s">
        <v>28</v>
      </c>
      <c r="U64" s="632" t="s">
        <v>5</v>
      </c>
      <c r="V64" s="601" t="s">
        <v>4</v>
      </c>
      <c r="W64" s="601" t="s">
        <v>28</v>
      </c>
      <c r="X64" s="633" t="s">
        <v>5</v>
      </c>
    </row>
    <row r="65" spans="2:24" ht="15">
      <c r="B65" s="3"/>
      <c r="C65" s="614" t="s">
        <v>6</v>
      </c>
      <c r="D65" s="641">
        <v>10</v>
      </c>
      <c r="E65" s="650">
        <v>0</v>
      </c>
      <c r="F65" s="642">
        <v>40</v>
      </c>
      <c r="G65" s="643">
        <v>83.92857142857143</v>
      </c>
      <c r="H65" s="650">
        <v>0</v>
      </c>
      <c r="I65" s="642">
        <v>56</v>
      </c>
      <c r="J65" s="643">
        <v>89.79591836734694</v>
      </c>
      <c r="K65" s="650">
        <v>0</v>
      </c>
      <c r="L65" s="642">
        <v>49</v>
      </c>
      <c r="M65" s="643">
        <v>95.34883720930233</v>
      </c>
      <c r="N65" s="650">
        <v>0</v>
      </c>
      <c r="O65" s="642">
        <v>43</v>
      </c>
      <c r="P65" s="643">
        <v>90.9090909090909</v>
      </c>
      <c r="Q65" s="650">
        <v>0</v>
      </c>
      <c r="R65" s="642">
        <v>44</v>
      </c>
      <c r="S65" s="643">
        <v>96.29629629629629</v>
      </c>
      <c r="T65" s="651">
        <v>0</v>
      </c>
      <c r="U65" s="642">
        <v>54</v>
      </c>
      <c r="V65" s="650">
        <v>92.5</v>
      </c>
      <c r="W65" s="650">
        <v>0</v>
      </c>
      <c r="X65" s="644">
        <v>40</v>
      </c>
    </row>
    <row r="66" spans="2:24" ht="15">
      <c r="B66" s="3"/>
      <c r="C66" s="615" t="s">
        <v>7</v>
      </c>
      <c r="D66" s="645">
        <v>35.55555555555556</v>
      </c>
      <c r="E66" s="560">
        <v>0</v>
      </c>
      <c r="F66" s="568">
        <v>45</v>
      </c>
      <c r="G66" s="578">
        <v>84.61538461538461</v>
      </c>
      <c r="H66" s="560">
        <v>0</v>
      </c>
      <c r="I66" s="568">
        <v>39</v>
      </c>
      <c r="J66" s="578">
        <v>87.5</v>
      </c>
      <c r="K66" s="560">
        <v>0</v>
      </c>
      <c r="L66" s="568">
        <v>48</v>
      </c>
      <c r="M66" s="578">
        <v>95.83333333333334</v>
      </c>
      <c r="N66" s="560">
        <v>0</v>
      </c>
      <c r="O66" s="568">
        <v>48</v>
      </c>
      <c r="P66" s="578">
        <v>92.85714285714286</v>
      </c>
      <c r="Q66" s="560">
        <v>0</v>
      </c>
      <c r="R66" s="568">
        <v>42</v>
      </c>
      <c r="S66" s="578">
        <v>100</v>
      </c>
      <c r="T66" s="583">
        <v>0</v>
      </c>
      <c r="U66" s="568">
        <v>53</v>
      </c>
      <c r="V66" s="560">
        <v>95.52238805970148</v>
      </c>
      <c r="W66" s="560">
        <v>4.477611940298507</v>
      </c>
      <c r="X66" s="619">
        <v>67</v>
      </c>
    </row>
    <row r="67" spans="2:24" ht="15">
      <c r="B67" s="3"/>
      <c r="C67" s="615" t="s">
        <v>8</v>
      </c>
      <c r="D67" s="645">
        <v>18.51851851851852</v>
      </c>
      <c r="E67" s="560">
        <v>0</v>
      </c>
      <c r="F67" s="568">
        <v>54</v>
      </c>
      <c r="G67" s="578">
        <v>82.25806451612904</v>
      </c>
      <c r="H67" s="560">
        <v>9.67741935483871</v>
      </c>
      <c r="I67" s="568">
        <v>62</v>
      </c>
      <c r="J67" s="578">
        <v>91.83673469387756</v>
      </c>
      <c r="K67" s="560">
        <v>8.16326530612245</v>
      </c>
      <c r="L67" s="568">
        <v>49</v>
      </c>
      <c r="M67" s="578">
        <v>97.91666666666666</v>
      </c>
      <c r="N67" s="560">
        <v>0</v>
      </c>
      <c r="O67" s="568">
        <v>48</v>
      </c>
      <c r="P67" s="578">
        <v>100</v>
      </c>
      <c r="Q67" s="560">
        <v>0</v>
      </c>
      <c r="R67" s="568">
        <v>47</v>
      </c>
      <c r="S67" s="578">
        <v>100</v>
      </c>
      <c r="T67" s="584">
        <v>0</v>
      </c>
      <c r="U67" s="568">
        <v>43</v>
      </c>
      <c r="V67" s="560">
        <v>100</v>
      </c>
      <c r="W67" s="560">
        <v>0</v>
      </c>
      <c r="X67" s="619">
        <v>36</v>
      </c>
    </row>
    <row r="68" spans="2:24" ht="15">
      <c r="B68" s="3"/>
      <c r="C68" s="616" t="s">
        <v>11</v>
      </c>
      <c r="D68" s="592">
        <v>21.358024691358025</v>
      </c>
      <c r="E68" s="569">
        <v>0</v>
      </c>
      <c r="F68" s="568"/>
      <c r="G68" s="575">
        <v>83.60067352002835</v>
      </c>
      <c r="H68" s="569">
        <v>3.2258064516129035</v>
      </c>
      <c r="I68" s="568"/>
      <c r="J68" s="575">
        <v>89.71088435374149</v>
      </c>
      <c r="K68" s="569">
        <v>2.7210884353741496</v>
      </c>
      <c r="L68" s="568"/>
      <c r="M68" s="575">
        <v>96.36627906976746</v>
      </c>
      <c r="N68" s="569">
        <v>0</v>
      </c>
      <c r="O68" s="568"/>
      <c r="P68" s="575">
        <v>94.58874458874459</v>
      </c>
      <c r="Q68" s="569">
        <v>0</v>
      </c>
      <c r="R68" s="568"/>
      <c r="S68" s="575">
        <v>98.76543209876543</v>
      </c>
      <c r="T68" s="569">
        <v>0</v>
      </c>
      <c r="U68" s="568"/>
      <c r="V68" s="569">
        <v>96.00746268656717</v>
      </c>
      <c r="W68" s="569">
        <v>1.4925373134328357</v>
      </c>
      <c r="X68" s="619"/>
    </row>
    <row r="69" spans="2:24" ht="15.75" thickBot="1">
      <c r="B69" s="3"/>
      <c r="C69" s="617" t="s">
        <v>12</v>
      </c>
      <c r="D69" s="620">
        <v>13.012251973331399</v>
      </c>
      <c r="E69" s="626">
        <v>0</v>
      </c>
      <c r="F69" s="646"/>
      <c r="G69" s="622">
        <v>1.2123849600719925</v>
      </c>
      <c r="H69" s="626">
        <v>5.587260669577024</v>
      </c>
      <c r="I69" s="646"/>
      <c r="J69" s="622">
        <v>2.1696174867641327</v>
      </c>
      <c r="K69" s="626">
        <v>4.713063421956129</v>
      </c>
      <c r="L69" s="646"/>
      <c r="M69" s="622">
        <v>1.3643534729000606</v>
      </c>
      <c r="N69" s="626">
        <v>0</v>
      </c>
      <c r="O69" s="646"/>
      <c r="P69" s="622">
        <v>4.786438179111684</v>
      </c>
      <c r="Q69" s="626">
        <v>0</v>
      </c>
      <c r="R69" s="646"/>
      <c r="S69" s="622">
        <v>2.1383343303319506</v>
      </c>
      <c r="T69" s="626">
        <v>0</v>
      </c>
      <c r="U69" s="646"/>
      <c r="V69" s="626">
        <v>3.7734563791332816</v>
      </c>
      <c r="W69" s="626">
        <v>2.5851504590580254</v>
      </c>
      <c r="X69" s="647"/>
    </row>
    <row r="70" spans="2:24" ht="1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2" spans="2:15" ht="15">
      <c r="B72" s="679" t="s">
        <v>109</v>
      </c>
      <c r="C72" s="699"/>
      <c r="D72" s="699"/>
      <c r="E72" s="699"/>
      <c r="F72" s="699"/>
      <c r="G72" s="699"/>
      <c r="H72" s="699"/>
      <c r="I72" s="699"/>
      <c r="J72" s="699"/>
      <c r="K72" s="699"/>
      <c r="L72" s="699"/>
      <c r="M72" s="699"/>
      <c r="N72" s="699"/>
      <c r="O72" s="699"/>
    </row>
    <row r="73" spans="2:15" ht="15.75" thickBot="1">
      <c r="B73" s="673"/>
      <c r="C73" s="673"/>
      <c r="D73" s="673"/>
      <c r="E73" s="673"/>
      <c r="F73" s="673"/>
      <c r="G73" s="673"/>
      <c r="H73" s="673"/>
      <c r="I73" s="673"/>
      <c r="J73" s="673"/>
      <c r="K73" s="673"/>
      <c r="L73" s="673"/>
      <c r="M73" s="673"/>
      <c r="N73" s="673"/>
      <c r="O73" s="673"/>
    </row>
    <row r="74" spans="2:21" ht="17.25">
      <c r="B74" s="703" t="s">
        <v>146</v>
      </c>
      <c r="C74" s="702"/>
      <c r="D74" s="712" t="s">
        <v>111</v>
      </c>
      <c r="E74" s="740"/>
      <c r="F74" s="740"/>
      <c r="G74" s="740"/>
      <c r="H74" s="740"/>
      <c r="I74" s="740"/>
      <c r="J74" s="740"/>
      <c r="K74" s="740"/>
      <c r="L74" s="740"/>
      <c r="M74" s="740"/>
      <c r="N74" s="740"/>
      <c r="O74" s="740"/>
      <c r="P74" s="740"/>
      <c r="Q74" s="740"/>
      <c r="R74" s="740"/>
      <c r="S74" s="740"/>
      <c r="T74" s="740"/>
      <c r="U74" s="741"/>
    </row>
    <row r="75" spans="2:21" ht="15">
      <c r="B75" s="702"/>
      <c r="C75" s="702"/>
      <c r="D75" s="713" t="s">
        <v>36</v>
      </c>
      <c r="E75" s="737"/>
      <c r="F75" s="711"/>
      <c r="G75" s="704" t="s">
        <v>89</v>
      </c>
      <c r="H75" s="737"/>
      <c r="I75" s="711"/>
      <c r="J75" s="704" t="s">
        <v>37</v>
      </c>
      <c r="K75" s="737"/>
      <c r="L75" s="711"/>
      <c r="M75" s="704" t="s">
        <v>38</v>
      </c>
      <c r="N75" s="737"/>
      <c r="O75" s="711"/>
      <c r="P75" s="704" t="s">
        <v>39</v>
      </c>
      <c r="Q75" s="737"/>
      <c r="R75" s="711"/>
      <c r="S75" s="705" t="s">
        <v>40</v>
      </c>
      <c r="T75" s="737"/>
      <c r="U75" s="722"/>
    </row>
    <row r="76" spans="2:21" ht="15.75" thickBot="1">
      <c r="B76" s="702"/>
      <c r="C76" s="702"/>
      <c r="D76" s="742" t="s">
        <v>147</v>
      </c>
      <c r="E76" s="726" t="s">
        <v>120</v>
      </c>
      <c r="F76" s="725" t="s">
        <v>5</v>
      </c>
      <c r="G76" s="743" t="s">
        <v>147</v>
      </c>
      <c r="H76" s="726" t="s">
        <v>120</v>
      </c>
      <c r="I76" s="725" t="s">
        <v>5</v>
      </c>
      <c r="J76" s="743" t="s">
        <v>147</v>
      </c>
      <c r="K76" s="726" t="s">
        <v>120</v>
      </c>
      <c r="L76" s="725" t="s">
        <v>5</v>
      </c>
      <c r="M76" s="743" t="s">
        <v>147</v>
      </c>
      <c r="N76" s="726" t="s">
        <v>120</v>
      </c>
      <c r="O76" s="725" t="s">
        <v>5</v>
      </c>
      <c r="P76" s="743" t="s">
        <v>147</v>
      </c>
      <c r="Q76" s="726" t="s">
        <v>120</v>
      </c>
      <c r="R76" s="725" t="s">
        <v>5</v>
      </c>
      <c r="S76" s="748" t="s">
        <v>147</v>
      </c>
      <c r="T76" s="726" t="s">
        <v>120</v>
      </c>
      <c r="U76" s="727" t="s">
        <v>5</v>
      </c>
    </row>
    <row r="77" spans="2:21" ht="15">
      <c r="B77" s="702"/>
      <c r="C77" s="730" t="s">
        <v>6</v>
      </c>
      <c r="D77" s="714">
        <v>0</v>
      </c>
      <c r="E77" s="710">
        <v>2.083333333333333</v>
      </c>
      <c r="F77" s="708">
        <v>48</v>
      </c>
      <c r="G77" s="707">
        <v>0</v>
      </c>
      <c r="H77" s="710">
        <v>4.761904761904762</v>
      </c>
      <c r="I77" s="708">
        <v>42</v>
      </c>
      <c r="J77" s="707">
        <v>0</v>
      </c>
      <c r="K77" s="710">
        <v>2.272727272727273</v>
      </c>
      <c r="L77" s="708">
        <v>44</v>
      </c>
      <c r="M77" s="707">
        <v>3.7735849056603774</v>
      </c>
      <c r="N77" s="710">
        <v>45.28301886792453</v>
      </c>
      <c r="O77" s="708">
        <v>53</v>
      </c>
      <c r="P77" s="707">
        <v>30.357142857142854</v>
      </c>
      <c r="Q77" s="710">
        <v>48.214285714285715</v>
      </c>
      <c r="R77" s="708">
        <v>56</v>
      </c>
      <c r="S77" s="710">
        <v>61.702127659574465</v>
      </c>
      <c r="T77" s="710">
        <v>25.53191489361702</v>
      </c>
      <c r="U77" s="735">
        <v>47</v>
      </c>
    </row>
    <row r="78" spans="2:21" ht="15">
      <c r="B78" s="702"/>
      <c r="C78" s="731" t="s">
        <v>7</v>
      </c>
      <c r="D78" s="714">
        <v>0</v>
      </c>
      <c r="E78" s="710">
        <v>0</v>
      </c>
      <c r="F78" s="708">
        <v>44</v>
      </c>
      <c r="G78" s="707">
        <v>0</v>
      </c>
      <c r="H78" s="710">
        <v>8.823529411764707</v>
      </c>
      <c r="I78" s="708">
        <v>34</v>
      </c>
      <c r="J78" s="707">
        <v>0</v>
      </c>
      <c r="K78" s="710">
        <v>11.11111111111111</v>
      </c>
      <c r="L78" s="708">
        <v>27</v>
      </c>
      <c r="M78" s="707">
        <v>0</v>
      </c>
      <c r="N78" s="710">
        <v>37.3134328358209</v>
      </c>
      <c r="O78" s="708">
        <v>67</v>
      </c>
      <c r="P78" s="707">
        <v>7.142857142857142</v>
      </c>
      <c r="Q78" s="710">
        <v>46.42857142857143</v>
      </c>
      <c r="R78" s="708">
        <v>56</v>
      </c>
      <c r="S78" s="710">
        <v>50</v>
      </c>
      <c r="T78" s="710">
        <v>15</v>
      </c>
      <c r="U78" s="735">
        <v>40</v>
      </c>
    </row>
    <row r="79" spans="2:21" ht="15">
      <c r="B79" s="702"/>
      <c r="C79" s="731" t="s">
        <v>8</v>
      </c>
      <c r="D79" s="744">
        <v>0</v>
      </c>
      <c r="E79" s="739">
        <v>15.38462</v>
      </c>
      <c r="F79" s="736">
        <v>52</v>
      </c>
      <c r="G79" s="745">
        <v>0</v>
      </c>
      <c r="H79" s="746">
        <v>26.0274</v>
      </c>
      <c r="I79" s="736">
        <v>73</v>
      </c>
      <c r="J79" s="745">
        <v>0</v>
      </c>
      <c r="K79" s="746">
        <v>39.65517</v>
      </c>
      <c r="L79" s="736">
        <v>58</v>
      </c>
      <c r="M79" s="745">
        <v>0</v>
      </c>
      <c r="N79" s="746">
        <v>85.18519</v>
      </c>
      <c r="O79" s="736">
        <v>54</v>
      </c>
      <c r="P79" s="745">
        <v>0</v>
      </c>
      <c r="Q79" s="746">
        <v>100</v>
      </c>
      <c r="R79" s="736">
        <v>48</v>
      </c>
      <c r="S79" s="746">
        <v>12.82051</v>
      </c>
      <c r="T79" s="746">
        <v>78.20513</v>
      </c>
      <c r="U79" s="747">
        <v>78</v>
      </c>
    </row>
    <row r="80" spans="2:21" ht="15">
      <c r="B80" s="702"/>
      <c r="C80" s="731" t="s">
        <v>9</v>
      </c>
      <c r="D80" s="744">
        <v>0</v>
      </c>
      <c r="E80" s="739">
        <v>17.46032</v>
      </c>
      <c r="F80" s="736">
        <v>63</v>
      </c>
      <c r="G80" s="745">
        <v>0</v>
      </c>
      <c r="H80" s="746">
        <v>23.07692</v>
      </c>
      <c r="I80" s="736">
        <v>65</v>
      </c>
      <c r="J80" s="745">
        <v>0</v>
      </c>
      <c r="K80" s="746">
        <v>19.04762</v>
      </c>
      <c r="L80" s="736">
        <v>63</v>
      </c>
      <c r="M80" s="745">
        <v>0</v>
      </c>
      <c r="N80" s="746">
        <v>90</v>
      </c>
      <c r="O80" s="736">
        <v>50</v>
      </c>
      <c r="P80" s="745">
        <v>0</v>
      </c>
      <c r="Q80" s="746">
        <v>90.16</v>
      </c>
      <c r="R80" s="736">
        <v>61</v>
      </c>
      <c r="S80" s="746">
        <v>27.27273</v>
      </c>
      <c r="T80" s="746">
        <v>60.60606</v>
      </c>
      <c r="U80" s="747">
        <v>33</v>
      </c>
    </row>
    <row r="81" spans="2:21" ht="15">
      <c r="B81" s="702"/>
      <c r="C81" s="732" t="s">
        <v>11</v>
      </c>
      <c r="D81" s="715">
        <v>0</v>
      </c>
      <c r="E81" s="706">
        <v>8.732068333333334</v>
      </c>
      <c r="F81" s="738"/>
      <c r="G81" s="709">
        <v>0</v>
      </c>
      <c r="H81" s="706">
        <v>15.672438543417368</v>
      </c>
      <c r="I81" s="738"/>
      <c r="J81" s="709">
        <v>0</v>
      </c>
      <c r="K81" s="706">
        <v>18.021657095959593</v>
      </c>
      <c r="L81" s="738"/>
      <c r="M81" s="709">
        <v>0.9433962264150944</v>
      </c>
      <c r="N81" s="706">
        <v>64.44541042593636</v>
      </c>
      <c r="O81" s="738"/>
      <c r="P81" s="709">
        <v>9.375</v>
      </c>
      <c r="Q81" s="706">
        <v>71.20071428571428</v>
      </c>
      <c r="R81" s="738"/>
      <c r="S81" s="706">
        <v>37.94884191489362</v>
      </c>
      <c r="T81" s="706">
        <v>44.83577622340425</v>
      </c>
      <c r="U81" s="734"/>
    </row>
    <row r="82" spans="2:21" ht="15.75" thickBot="1">
      <c r="B82" s="702"/>
      <c r="C82" s="733" t="s">
        <v>12</v>
      </c>
      <c r="D82" s="717">
        <v>0</v>
      </c>
      <c r="E82" s="719">
        <v>8.960906116990746</v>
      </c>
      <c r="F82" s="718"/>
      <c r="G82" s="721">
        <v>0</v>
      </c>
      <c r="H82" s="719">
        <v>10.45624017990136</v>
      </c>
      <c r="I82" s="718"/>
      <c r="J82" s="721">
        <v>0</v>
      </c>
      <c r="K82" s="719">
        <v>15.967111164677972</v>
      </c>
      <c r="L82" s="718"/>
      <c r="M82" s="721">
        <v>1.8867924528301885</v>
      </c>
      <c r="N82" s="719">
        <v>26.99701812702458</v>
      </c>
      <c r="O82" s="718"/>
      <c r="P82" s="721">
        <v>14.387657101514069</v>
      </c>
      <c r="Q82" s="719">
        <v>27.87405204757681</v>
      </c>
      <c r="R82" s="718"/>
      <c r="S82" s="719">
        <v>22.021666795113976</v>
      </c>
      <c r="T82" s="719">
        <v>29.580557955942805</v>
      </c>
      <c r="U82" s="720"/>
    </row>
    <row r="85" ht="15">
      <c r="B85" s="558" t="s">
        <v>110</v>
      </c>
    </row>
    <row r="86" ht="15.75" thickBot="1"/>
    <row r="87" spans="2:15" ht="17.25">
      <c r="B87" s="558" t="s">
        <v>119</v>
      </c>
      <c r="C87" s="552"/>
      <c r="D87" s="630" t="s">
        <v>53</v>
      </c>
      <c r="E87" s="586"/>
      <c r="F87" s="586"/>
      <c r="G87" s="587"/>
      <c r="H87" s="630" t="s">
        <v>153</v>
      </c>
      <c r="I87" s="586"/>
      <c r="J87" s="556"/>
      <c r="K87" s="587"/>
      <c r="L87" s="630" t="s">
        <v>154</v>
      </c>
      <c r="M87" s="586"/>
      <c r="N87" s="556"/>
      <c r="O87" s="587"/>
    </row>
    <row r="88" spans="2:15" ht="15">
      <c r="B88" s="552"/>
      <c r="C88" s="552"/>
      <c r="D88" s="588" t="s">
        <v>112</v>
      </c>
      <c r="E88" s="562"/>
      <c r="F88" s="564" t="s">
        <v>117</v>
      </c>
      <c r="G88" s="593"/>
      <c r="H88" s="588" t="s">
        <v>112</v>
      </c>
      <c r="I88" s="562"/>
      <c r="J88" s="564" t="s">
        <v>117</v>
      </c>
      <c r="K88" s="593"/>
      <c r="L88" s="588" t="s">
        <v>112</v>
      </c>
      <c r="M88" s="562"/>
      <c r="N88" s="564" t="s">
        <v>117</v>
      </c>
      <c r="O88" s="593"/>
    </row>
    <row r="89" spans="2:15" ht="15.75" thickBot="1">
      <c r="B89" s="553"/>
      <c r="C89" s="553"/>
      <c r="D89" s="624" t="s">
        <v>120</v>
      </c>
      <c r="E89" s="600" t="s">
        <v>5</v>
      </c>
      <c r="F89" s="624" t="s">
        <v>120</v>
      </c>
      <c r="G89" s="600" t="s">
        <v>5</v>
      </c>
      <c r="H89" s="624" t="s">
        <v>120</v>
      </c>
      <c r="I89" s="600" t="s">
        <v>5</v>
      </c>
      <c r="J89" s="624" t="s">
        <v>120</v>
      </c>
      <c r="K89" s="600" t="s">
        <v>5</v>
      </c>
      <c r="L89" s="624" t="s">
        <v>120</v>
      </c>
      <c r="M89" s="600" t="s">
        <v>5</v>
      </c>
      <c r="N89" s="624" t="s">
        <v>120</v>
      </c>
      <c r="O89" s="666" t="s">
        <v>5</v>
      </c>
    </row>
    <row r="90" spans="2:15" ht="15">
      <c r="B90" s="595" t="s">
        <v>72</v>
      </c>
      <c r="C90" s="596" t="s">
        <v>16</v>
      </c>
      <c r="D90" s="514">
        <v>14.925373134328357</v>
      </c>
      <c r="E90" s="511">
        <v>67</v>
      </c>
      <c r="F90" s="513">
        <v>25</v>
      </c>
      <c r="G90" s="512">
        <v>80</v>
      </c>
      <c r="H90" s="468">
        <v>25</v>
      </c>
      <c r="I90" s="511">
        <v>80</v>
      </c>
      <c r="J90" s="468">
        <v>70</v>
      </c>
      <c r="K90" s="512">
        <v>50</v>
      </c>
      <c r="L90" s="468">
        <v>21.11111111111111</v>
      </c>
      <c r="M90" s="511">
        <v>90</v>
      </c>
      <c r="N90" s="468">
        <v>63.76811594202898</v>
      </c>
      <c r="O90" s="512">
        <v>69</v>
      </c>
    </row>
    <row r="91" spans="2:15" ht="15">
      <c r="B91" s="597"/>
      <c r="C91" s="593" t="s">
        <v>17</v>
      </c>
      <c r="D91" s="514">
        <v>6.896551724137931</v>
      </c>
      <c r="E91" s="511">
        <v>58</v>
      </c>
      <c r="F91" s="513">
        <v>12.5</v>
      </c>
      <c r="G91" s="512">
        <v>32</v>
      </c>
      <c r="H91" s="468">
        <v>12.5</v>
      </c>
      <c r="I91" s="511">
        <v>32</v>
      </c>
      <c r="J91" s="468">
        <v>83.63636363636363</v>
      </c>
      <c r="K91" s="512">
        <v>55</v>
      </c>
      <c r="L91" s="468">
        <v>26.31578947368421</v>
      </c>
      <c r="M91" s="511">
        <v>76</v>
      </c>
      <c r="N91" s="468">
        <v>75.25773195876289</v>
      </c>
      <c r="O91" s="512">
        <v>97</v>
      </c>
    </row>
    <row r="92" spans="2:15" ht="15">
      <c r="B92" s="597"/>
      <c r="C92" s="593" t="s">
        <v>18</v>
      </c>
      <c r="D92" s="514">
        <v>16.666666666666664</v>
      </c>
      <c r="E92" s="511">
        <v>60</v>
      </c>
      <c r="F92" s="513">
        <v>38.70967741935484</v>
      </c>
      <c r="G92" s="512">
        <v>62</v>
      </c>
      <c r="H92" s="468">
        <v>38.70967741935484</v>
      </c>
      <c r="I92" s="511">
        <v>62</v>
      </c>
      <c r="J92" s="468">
        <v>92.15686274509804</v>
      </c>
      <c r="K92" s="512">
        <v>51</v>
      </c>
      <c r="L92" s="468">
        <v>21.62162162162162</v>
      </c>
      <c r="M92" s="511">
        <v>74</v>
      </c>
      <c r="N92" s="468">
        <v>78.87323943661971</v>
      </c>
      <c r="O92" s="512">
        <v>71</v>
      </c>
    </row>
    <row r="93" spans="2:15" ht="15">
      <c r="B93" s="597"/>
      <c r="C93" s="593" t="s">
        <v>19</v>
      </c>
      <c r="D93" s="514">
        <v>27.083333333333332</v>
      </c>
      <c r="E93" s="511">
        <v>48</v>
      </c>
      <c r="F93" s="513">
        <v>40.845070422535215</v>
      </c>
      <c r="G93" s="512">
        <v>71</v>
      </c>
      <c r="H93" s="468">
        <v>40.845070422535215</v>
      </c>
      <c r="I93" s="511">
        <v>71</v>
      </c>
      <c r="J93" s="468">
        <v>92.5925925925926</v>
      </c>
      <c r="K93" s="512">
        <v>81</v>
      </c>
      <c r="L93" s="468">
        <v>28.04878048780488</v>
      </c>
      <c r="M93" s="511">
        <v>82</v>
      </c>
      <c r="N93" s="468">
        <v>89.77272727272727</v>
      </c>
      <c r="O93" s="512">
        <v>88</v>
      </c>
    </row>
    <row r="94" spans="2:15" ht="15">
      <c r="B94" s="597" t="s">
        <v>7</v>
      </c>
      <c r="C94" s="593" t="s">
        <v>54</v>
      </c>
      <c r="D94" s="514">
        <v>19.047619047619047</v>
      </c>
      <c r="E94" s="511">
        <v>42</v>
      </c>
      <c r="F94" s="513">
        <v>36.666666666666664</v>
      </c>
      <c r="G94" s="512">
        <v>60</v>
      </c>
      <c r="H94" s="468">
        <v>30</v>
      </c>
      <c r="I94" s="511">
        <v>60</v>
      </c>
      <c r="J94" s="468">
        <v>74</v>
      </c>
      <c r="K94" s="512">
        <v>50</v>
      </c>
      <c r="L94" s="468">
        <v>34.61538461538461</v>
      </c>
      <c r="M94" s="661">
        <v>52</v>
      </c>
      <c r="N94" s="513">
        <v>66.66666666666666</v>
      </c>
      <c r="O94" s="512">
        <v>60</v>
      </c>
    </row>
    <row r="95" spans="2:15" ht="15">
      <c r="B95" s="597"/>
      <c r="C95" s="593" t="s">
        <v>55</v>
      </c>
      <c r="D95" s="514">
        <v>10.909090909090908</v>
      </c>
      <c r="E95" s="511">
        <v>55</v>
      </c>
      <c r="F95" s="513">
        <v>40</v>
      </c>
      <c r="G95" s="512">
        <v>45</v>
      </c>
      <c r="H95" s="468">
        <v>27.86885245901639</v>
      </c>
      <c r="I95" s="511">
        <v>61</v>
      </c>
      <c r="J95" s="468">
        <v>84.44444444444444</v>
      </c>
      <c r="K95" s="512">
        <v>45</v>
      </c>
      <c r="L95" s="468">
        <v>33.33333333333333</v>
      </c>
      <c r="M95" s="661">
        <v>51</v>
      </c>
      <c r="N95" s="513">
        <v>69.33333333333334</v>
      </c>
      <c r="O95" s="512">
        <v>75</v>
      </c>
    </row>
    <row r="96" spans="2:15" ht="15">
      <c r="B96" s="597"/>
      <c r="C96" s="593" t="s">
        <v>56</v>
      </c>
      <c r="D96" s="514">
        <v>18.64406779661017</v>
      </c>
      <c r="E96" s="511">
        <v>59</v>
      </c>
      <c r="F96" s="513">
        <v>44.642857142857146</v>
      </c>
      <c r="G96" s="512">
        <v>56</v>
      </c>
      <c r="H96" s="468">
        <v>23.809523809523807</v>
      </c>
      <c r="I96" s="511">
        <v>63</v>
      </c>
      <c r="J96" s="468">
        <v>82</v>
      </c>
      <c r="K96" s="512">
        <v>50</v>
      </c>
      <c r="L96" s="468">
        <v>37.735849056603776</v>
      </c>
      <c r="M96" s="661">
        <v>53</v>
      </c>
      <c r="N96" s="513">
        <v>80.24691358024691</v>
      </c>
      <c r="O96" s="512">
        <v>81</v>
      </c>
    </row>
    <row r="97" spans="2:15" ht="15">
      <c r="B97" s="597"/>
      <c r="C97" s="593" t="s">
        <v>57</v>
      </c>
      <c r="D97" s="514">
        <v>16.216216216216218</v>
      </c>
      <c r="E97" s="511">
        <v>74</v>
      </c>
      <c r="F97" s="513">
        <v>22.413793103448278</v>
      </c>
      <c r="G97" s="512">
        <v>58</v>
      </c>
      <c r="H97" s="468">
        <v>34.48275862068966</v>
      </c>
      <c r="I97" s="511">
        <v>58</v>
      </c>
      <c r="J97" s="468">
        <v>78.84615384615384</v>
      </c>
      <c r="K97" s="512">
        <v>52</v>
      </c>
      <c r="L97" s="468">
        <v>37.77777777777778</v>
      </c>
      <c r="M97" s="511">
        <v>45</v>
      </c>
      <c r="N97" s="468">
        <v>90</v>
      </c>
      <c r="O97" s="512">
        <v>50</v>
      </c>
    </row>
    <row r="98" spans="2:15" ht="15">
      <c r="B98" s="597" t="s">
        <v>8</v>
      </c>
      <c r="C98" s="593" t="s">
        <v>58</v>
      </c>
      <c r="D98" s="514">
        <v>17.77777777777778</v>
      </c>
      <c r="E98" s="511">
        <v>45</v>
      </c>
      <c r="F98" s="513">
        <v>33.33333333333333</v>
      </c>
      <c r="G98" s="512">
        <v>60</v>
      </c>
      <c r="H98" s="468">
        <v>38.46153846153847</v>
      </c>
      <c r="I98" s="511">
        <v>52</v>
      </c>
      <c r="J98" s="468">
        <v>70</v>
      </c>
      <c r="K98" s="662">
        <v>50</v>
      </c>
      <c r="L98" s="514">
        <v>23.076923076923077</v>
      </c>
      <c r="M98" s="662">
        <v>52</v>
      </c>
      <c r="N98" s="513">
        <v>82</v>
      </c>
      <c r="O98" s="512">
        <v>50</v>
      </c>
    </row>
    <row r="99" spans="2:15" ht="15">
      <c r="B99" s="597"/>
      <c r="C99" s="593" t="s">
        <v>59</v>
      </c>
      <c r="D99" s="514">
        <v>19.230769230769234</v>
      </c>
      <c r="E99" s="511">
        <v>52</v>
      </c>
      <c r="F99" s="513">
        <v>46.666666666666664</v>
      </c>
      <c r="G99" s="512">
        <v>75</v>
      </c>
      <c r="H99" s="468">
        <v>38.59649122807017</v>
      </c>
      <c r="I99" s="511">
        <v>57</v>
      </c>
      <c r="J99" s="468">
        <v>70.58823529411765</v>
      </c>
      <c r="K99" s="662">
        <v>51</v>
      </c>
      <c r="L99" s="514">
        <v>29.411764705882355</v>
      </c>
      <c r="M99" s="662">
        <v>51</v>
      </c>
      <c r="N99" s="513">
        <v>75</v>
      </c>
      <c r="O99" s="512">
        <v>52</v>
      </c>
    </row>
    <row r="100" spans="2:15" ht="15">
      <c r="B100" s="597"/>
      <c r="C100" s="593" t="s">
        <v>60</v>
      </c>
      <c r="D100" s="514">
        <v>24</v>
      </c>
      <c r="E100" s="511">
        <v>50</v>
      </c>
      <c r="F100" s="513">
        <v>55.55555555555556</v>
      </c>
      <c r="G100" s="512">
        <v>72</v>
      </c>
      <c r="H100" s="468">
        <v>30.612244897959183</v>
      </c>
      <c r="I100" s="511">
        <v>49</v>
      </c>
      <c r="J100" s="468">
        <v>80.35714285714286</v>
      </c>
      <c r="K100" s="512">
        <v>56</v>
      </c>
      <c r="L100" s="468">
        <v>30.434782608695656</v>
      </c>
      <c r="M100" s="511">
        <v>46</v>
      </c>
      <c r="N100" s="468">
        <v>74.50980392156863</v>
      </c>
      <c r="O100" s="512">
        <v>51</v>
      </c>
    </row>
    <row r="101" spans="2:15" ht="15">
      <c r="B101" s="597"/>
      <c r="C101" s="593" t="s">
        <v>61</v>
      </c>
      <c r="D101" s="514">
        <v>15.686274509803921</v>
      </c>
      <c r="E101" s="511">
        <v>51</v>
      </c>
      <c r="F101" s="513">
        <v>54.385964912280706</v>
      </c>
      <c r="G101" s="512">
        <v>57</v>
      </c>
      <c r="H101" s="468">
        <v>28.57142857142857</v>
      </c>
      <c r="I101" s="511">
        <v>42</v>
      </c>
      <c r="J101" s="468">
        <v>84.78260869565217</v>
      </c>
      <c r="K101" s="662">
        <v>46</v>
      </c>
      <c r="L101" s="663">
        <v>32.69230769230769</v>
      </c>
      <c r="M101" s="662">
        <v>52</v>
      </c>
      <c r="N101" s="513">
        <v>66.0377358490566</v>
      </c>
      <c r="O101" s="512">
        <v>53</v>
      </c>
    </row>
    <row r="102" spans="2:15" ht="15">
      <c r="B102" s="597"/>
      <c r="C102" s="544" t="s">
        <v>11</v>
      </c>
      <c r="D102" s="592">
        <f>AVERAGE(D90:D101)</f>
        <v>17.25697836219613</v>
      </c>
      <c r="E102" s="570"/>
      <c r="F102" s="592">
        <f>AVERAGE(F90:F101)</f>
        <v>37.55996543522487</v>
      </c>
      <c r="G102" s="627"/>
      <c r="H102" s="592">
        <f>AVERAGE(H90:H101)</f>
        <v>30.78813215750969</v>
      </c>
      <c r="I102" s="570"/>
      <c r="J102" s="592">
        <f>AVERAGE(J90:J101)</f>
        <v>80.28370034263044</v>
      </c>
      <c r="K102" s="627"/>
      <c r="L102" s="592">
        <f>AVERAGE(L90:L101)</f>
        <v>29.68128546342751</v>
      </c>
      <c r="M102" s="570"/>
      <c r="N102" s="592">
        <f>AVERAGE(N90:N101)</f>
        <v>75.95552233008425</v>
      </c>
      <c r="O102" s="627"/>
    </row>
    <row r="103" spans="2:15" ht="15.75" thickBot="1">
      <c r="B103" s="598"/>
      <c r="C103" s="536" t="s">
        <v>12</v>
      </c>
      <c r="D103" s="620">
        <f>STDEVA(D90:D101)</f>
        <v>5.294013333490881</v>
      </c>
      <c r="E103" s="628"/>
      <c r="F103" s="620">
        <f>STDEVA(F90:F101)</f>
        <v>12.763392049886798</v>
      </c>
      <c r="G103" s="629"/>
      <c r="H103" s="620">
        <f>STDEVA(H90:H101)</f>
        <v>8.136014606875525</v>
      </c>
      <c r="I103" s="628"/>
      <c r="J103" s="620">
        <f>STDEVA(J90:J101)</f>
        <v>7.927436070042169</v>
      </c>
      <c r="K103" s="629"/>
      <c r="L103" s="620">
        <f>STDEVA(L90:L101)</f>
        <v>5.829657192201585</v>
      </c>
      <c r="M103" s="628"/>
      <c r="N103" s="620">
        <f>STDEVA(N90:N101)</f>
        <v>8.697695376902493</v>
      </c>
      <c r="O103" s="62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Gill</dc:creator>
  <cp:keywords/>
  <dc:description/>
  <cp:lastModifiedBy>Matthew Gill</cp:lastModifiedBy>
  <dcterms:created xsi:type="dcterms:W3CDTF">2014-05-01T18:23:34Z</dcterms:created>
  <dcterms:modified xsi:type="dcterms:W3CDTF">2016-04-28T15:11:52Z</dcterms:modified>
  <cp:category/>
  <cp:version/>
  <cp:contentType/>
  <cp:contentStatus/>
</cp:coreProperties>
</file>