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0" yWindow="120" windowWidth="22635" windowHeight="9870" tabRatio="775"/>
  </bookViews>
  <sheets>
    <sheet name="Legend" sheetId="9" r:id="rId1"/>
    <sheet name="info" sheetId="8" r:id="rId2"/>
    <sheet name="Share_FC&gt;=2" sheetId="3" r:id="rId3"/>
    <sheet name="Share_FC&lt;=0.5" sheetId="4" r:id="rId4"/>
    <sheet name="GO_Share_FC&lt;=0.5_C" sheetId="5" r:id="rId5"/>
    <sheet name="GO_Share_FC&lt;=0.5_F" sheetId="6" r:id="rId6"/>
    <sheet name="GO_Share_FC&lt;=0.5_P" sheetId="7" r:id="rId7"/>
  </sheets>
  <definedNames>
    <definedName name="_xlnm._FilterDatabase" localSheetId="4" hidden="1">'GO_Share_FC&lt;=0.5_C'!$A$1:$G$24</definedName>
    <definedName name="_xlnm._FilterDatabase" localSheetId="5" hidden="1">'GO_Share_FC&lt;=0.5_F'!$A$1:$G$17</definedName>
    <definedName name="_xlnm._FilterDatabase" localSheetId="6" hidden="1">'GO_Share_FC&lt;=0.5_P'!$A$1:$G$45</definedName>
    <definedName name="_xlnm._FilterDatabase" localSheetId="3" hidden="1">'Share_FC&lt;=0.5'!$A$1:$J$92</definedName>
    <definedName name="_xlnm._FilterDatabase" localSheetId="2" hidden="1">'Share_FC&gt;=2'!$A$1:$J$34</definedName>
  </definedNames>
  <calcPr calcId="171027" concurrentManualCount="6"/>
</workbook>
</file>

<file path=xl/calcChain.xml><?xml version="1.0" encoding="utf-8"?>
<calcChain xmlns="http://schemas.openxmlformats.org/spreadsheetml/2006/main">
  <c r="C92" i="4" l="1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2" i="4"/>
  <c r="C23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34" i="3" l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<sst xmlns="http://schemas.openxmlformats.org/spreadsheetml/2006/main" count="1174" uniqueCount="594">
  <si>
    <t>Splice1</t>
  </si>
  <si>
    <t>Donor/Acceptor Change</t>
  </si>
  <si>
    <t>A</t>
  </si>
  <si>
    <t>GTAG</t>
  </si>
  <si>
    <t>D/A</t>
  </si>
  <si>
    <t>4(0)-5(0)</t>
  </si>
  <si>
    <t>D</t>
  </si>
  <si>
    <t>9(0)-10(0)</t>
  </si>
  <si>
    <t>1(0)-2(0)</t>
  </si>
  <si>
    <t>3(0)-4(-10)</t>
  </si>
  <si>
    <t>3(0)-4(0)</t>
  </si>
  <si>
    <t>5(0)-6(0)</t>
  </si>
  <si>
    <t>7(0)-8(0)</t>
  </si>
  <si>
    <t>6(0)-7(0)</t>
  </si>
  <si>
    <t>2(0)-3(0)</t>
  </si>
  <si>
    <t>4(0)-5(+5)</t>
  </si>
  <si>
    <t>3(-3)-4(0)</t>
  </si>
  <si>
    <t>4(0)-5(-5)</t>
  </si>
  <si>
    <t>10(0)-11(0)</t>
  </si>
  <si>
    <t>1(-4)-2(0)</t>
  </si>
  <si>
    <t>GCAG</t>
  </si>
  <si>
    <t>2(0)-3(+4)</t>
  </si>
  <si>
    <t>1(-3)-2(0)</t>
  </si>
  <si>
    <t>12(0)-13(0)</t>
  </si>
  <si>
    <t>1(0)-2(+14)</t>
  </si>
  <si>
    <t>8(0)-9(-4)</t>
  </si>
  <si>
    <t>1(0)-2(-6)</t>
  </si>
  <si>
    <t>3(-5)-4(0)</t>
  </si>
  <si>
    <t>13(0)-14(0)</t>
  </si>
  <si>
    <t>3(-20)-4(0)</t>
  </si>
  <si>
    <t>5(0)-6(-42)</t>
  </si>
  <si>
    <t>11(0)-12(0)</t>
  </si>
  <si>
    <t>4(0)-5(+22)</t>
  </si>
  <si>
    <t>11(0)-12(-4)</t>
  </si>
  <si>
    <t>6(0)-7(-5)</t>
  </si>
  <si>
    <t>4(0)-5(-10)</t>
  </si>
  <si>
    <t>4(-7)-5(0)</t>
  </si>
  <si>
    <t>1(-32)-2(-140)</t>
  </si>
  <si>
    <t>9(-8)-10(0)</t>
  </si>
  <si>
    <t>2(0)-3(-10)</t>
  </si>
  <si>
    <t>1(-9)-2(0)</t>
  </si>
  <si>
    <t>TTAG</t>
  </si>
  <si>
    <t>19(0)-20(0)</t>
  </si>
  <si>
    <t>19(+23)-20(0)</t>
  </si>
  <si>
    <t>9(0)-10(+14)</t>
  </si>
  <si>
    <t>6(0)-7(-6)</t>
  </si>
  <si>
    <t>1(0)-3(0)</t>
  </si>
  <si>
    <t>2(+10)-3(0)</t>
  </si>
  <si>
    <t>3(-4)-4(0)</t>
  </si>
  <si>
    <t>2(-6)-3(0)</t>
  </si>
  <si>
    <t>1(-22)-2(0)</t>
  </si>
  <si>
    <t>1(-5)-2(0)</t>
  </si>
  <si>
    <t>4(+3)-5(0)</t>
  </si>
  <si>
    <t>11(-56)-12(0)</t>
  </si>
  <si>
    <t>9(0)-10(-4)</t>
  </si>
  <si>
    <t>5(-4)-6(0)</t>
  </si>
  <si>
    <t>1(0)-2(-9)</t>
  </si>
  <si>
    <t>16(0)-17(0)</t>
  </si>
  <si>
    <t>22(0)-23(0)</t>
  </si>
  <si>
    <t>8(+3)-9(0)</t>
  </si>
  <si>
    <t>8(+14)-9(0)</t>
  </si>
  <si>
    <t>5(+926)-6(0)</t>
  </si>
  <si>
    <t>2(+23)-3(0)</t>
  </si>
  <si>
    <t>5(-184)-6(0)</t>
  </si>
  <si>
    <t>3(+7)-4(0)</t>
  </si>
  <si>
    <t>4(+5)-5(0)</t>
  </si>
  <si>
    <t>5(0)-6(-10)</t>
  </si>
  <si>
    <t>7(+26)-8(0)</t>
  </si>
  <si>
    <t>1(+25)-2(0)</t>
  </si>
  <si>
    <t>7(0)-8(-10)</t>
  </si>
  <si>
    <t>8(+10)-9(0)</t>
  </si>
  <si>
    <t>7(-27)-8(0)</t>
  </si>
  <si>
    <t>6(+7)-7(+9)</t>
  </si>
  <si>
    <t>8(0)-9(-13)</t>
  </si>
  <si>
    <t>ATAC</t>
  </si>
  <si>
    <t>9(+5)-10(0)</t>
  </si>
  <si>
    <t>1(0)-2(+1)</t>
  </si>
  <si>
    <t>3(0)-4(-197)</t>
  </si>
  <si>
    <t>11(+7)-12(0)</t>
  </si>
  <si>
    <t>2(0)-3(+10)</t>
  </si>
  <si>
    <t>1(0)-2(-15)</t>
  </si>
  <si>
    <t>11(0)-12(-10)</t>
  </si>
  <si>
    <t>9(0)-10(+7)</t>
  </si>
  <si>
    <t>6(0)-7(+8)</t>
  </si>
  <si>
    <t>8(0)-9(-6)</t>
  </si>
  <si>
    <t>1(-257)-2(-5)</t>
  </si>
  <si>
    <t/>
  </si>
  <si>
    <t>M_foldChange</t>
    <phoneticPr fontId="3"/>
  </si>
  <si>
    <t>BC_foldChange</t>
    <phoneticPr fontId="3"/>
  </si>
  <si>
    <t>description</t>
    <phoneticPr fontId="5" type="noConversion"/>
  </si>
  <si>
    <t>comp_description</t>
    <phoneticPr fontId="5" type="noConversion"/>
  </si>
  <si>
    <t>IPR_domain</t>
    <phoneticPr fontId="5" type="noConversion"/>
  </si>
  <si>
    <t>ALBINA 1</t>
  </si>
  <si>
    <t>ALBINA 1 (ALB1); FUNCTIONS IN: magnesium chelatase activity, nucleoside-triphosphatase activity, nucleotide binding, ATP binding; INVOLVED IN: chlorophyll biosynthetic process; LOCATED IN: magnesium chelatase complex, chloroplast; EXPRESSED IN: 24 plant structures; EXPRESSED DURING: 13 growth stages; CONTAINS InterPro DOMAIN/s: ATPase, AAA+ type, core (InterPro:IPR003593), Magnesium chelatase, ChlI subunit (InterPro:IPR000523), Magnesium chelatase, ATPase subunit D (InterPro:IPR011776), von Willebrand factor, type A (InterPro:IPR002035); BEST Arabidopsis thaliana protein match is: P-loop containing nucleoside triphosphate hydrolases superfamily protein (TAIR:AT4G18480.1)</t>
  </si>
  <si>
    <t>AAA+ ATPase domain | Magnesium chelatase, ATPase subunit D | Magnesium chelatase, ChlI subunit | P-loop containing nucleoside triphosphate hydrolase | von Willebrand factor, type A</t>
  </si>
  <si>
    <t>Pentatricopeptide repeat (PPR) superfamily protein</t>
  </si>
  <si>
    <t>Pentatricopeptide repeat (PPR) superfamily protein; CONTAINS InterPro DOMAIN/s: Pentatricopeptide repeat (InterPro:IPR002885); BEST Arabidopsis thaliana protein match is: plastid transcriptionally active 2 (TAIR:AT1G74850.1)</t>
  </si>
  <si>
    <t>Pentatricopeptide repeat</t>
  </si>
  <si>
    <t>cofactor assembly of complex C</t>
  </si>
  <si>
    <t>cofactor assembly of complex C (CCB4); FUNCTIONS IN: molecular_function unknown; INVOLVED IN: cytochrome b6f complex assembly; LOCATED IN: chloroplast; EXPRESSED IN: 20 plant structures; EXPRESSED DURING: 13 growth stages; CONTAINS InterPro DOMAIN/s: Protein of unknown function DUF2930 (InterPro:IPR021325)</t>
  </si>
  <si>
    <t>Protein of unknown function DUF2930</t>
  </si>
  <si>
    <t>carboxypeptidase D, putative</t>
  </si>
  <si>
    <t>SUPPRESSOR OF LLP1 1 (SOL1); FUNCTIONS IN: metallocarboxypeptidase activity, carboxypeptidase activity, zinc ion binding; INVOLVED IN: regulation of root meristem growth; LOCATED IN: endomembrane system; EXPRESSED IN: 14 plant structures; EXPRESSED DURING: 6 growth stages; CONTAINS InterPro DOMAIN/s: Carboxypeptidase-like, regulatory domain (InterPro:IPR008969), Peptidase M14, carboxypeptidase A (InterPro:IPR000834), Carboxypeptidase, regulatory domain (InterPro:IPR014766)</t>
  </si>
  <si>
    <t>Carboxypeptidase, regulatory domain | Carboxypeptidase-like, regulatory domain | Peptidase M14, carboxypeptidase A</t>
  </si>
  <si>
    <t>protein tyrosine phosphatase 1</t>
  </si>
  <si>
    <t>protein tyrosine phosphatase 1 (PTP1); FUNCTIONS IN: protein tyrosine phosphatase activity; INVOLVED IN: intracellular protein kinase cascade; LOCATED IN: nucleus, plasma membrane, cytoplasm; EXPRESSED IN: 25 plant structures; EXPRESSED DURING: 15 growth stages; CONTAINS InterPro DOMAIN/s: Protein-tyrosine phosphatase, active site (InterPro:IPR016130), Dual-specific/protein-tyrosine phosphatase, conserved region (InterPro:IPR000387), Protein-tyrosine phosphatase, receptor/non-receptor type (InterPro:IPR000242); CONTAINS InterPro DOMAIN/s: Protein-tyrosine phosphatase, receptor/non-receptor type (InterPro:IPR000242)</t>
  </si>
  <si>
    <t>Protein-tyrosine phosphatase, active site | Protein-tyrosine phosphatase, receptor/non-receptor type | Protein-tyrosine phosphatase-like | Protein-tyrosine/Dual specificity phosphatase</t>
  </si>
  <si>
    <t>NAD(P)-binding Rossmann-fold superfamily protein</t>
  </si>
  <si>
    <t>NAD(P)-binding Rossmann-fold superfamily protein; FUNCTIONS IN: binding, catalytic activity; INVOLVED IN: metabolic process; LOCATED IN: chloroplast thylakoid membrane, chloroplast; CONTAINS InterPro DOMAIN/s: NAD(P)-binding domain (InterPro:IPR016040)</t>
  </si>
  <si>
    <t>NAD(P)-binding domain</t>
  </si>
  <si>
    <t>Eukaryotic translation initiation factor eIF2A family protein</t>
  </si>
  <si>
    <t>Eukaryotic translation initiation factor eIF2A family protein; FUNCTIONS IN: molecular_function unknown; INVOLVED IN: biological_process unknown; LOCATED IN: plasma membrane; EXPRESSED IN: 21 plant structures; EXPRESSED DURING: 13 growth stages; CONTAINS InterPro DOMAIN/s: WD40 repeat-like-containing domain (InterPro:IPR011046), Eukaryotic translation initiation factor 2A, central region (InterPro:IPR013979), Translation initiation factor eIF-2A (InterPro:IPR011387), WD40/YVTN repeat-like-containing domain (InterPro:IPR015943); BEST Arabidopsis thaliana protein match is: translation initiation factor 3B1 (TAIR:AT5G27640.1); BEST Arabidopsis thaliana protein match is: translation initiation factor 3B1 (TAIR:AT5G27640.2)</t>
  </si>
  <si>
    <t>Translation initiation factor 2A | Translation initiation factor, beta propellor-like domain | WD40/YVTN repeat-like-containing domain</t>
  </si>
  <si>
    <t>structural molecules</t>
  </si>
  <si>
    <t>structural molecules; FUNCTIONS IN: structural molecule activity; LOCATED IN: endomembrane system, COPI vesicle coat, Golgi membrane; INVOLVED IN: intracellular protein transport, vesicle-mediated transport; LOCATED IN: membrane coat, COPI vesicle coat; LOCATED IN: membrane coat, endomembrane system, COPI vesicle coat; CONTAINS InterPro DOMAIN/s: Integral membrane protein SYS1 (InterPro:IPR016973), Integral membrane protein SYS1-related (InterPro:IPR019185); EXPRESSED IN: 25 plant structures; EXPRESSED DURING: 15 growth stages; CONTAINS InterPro DOMAIN/s: WD40 repeat 2 (InterPro:IPR019782), Coatomer, WD associated region (InterPro:IPR006692), WD40 repeat (InterPro:IPR001680), G-protein beta WD-40 repeat, region (InterPro:IPR020472), WD40 repeat-like-containing domain (InterPro:IPR011046), WD40-repeat-containing domain (InterPro:IPR017986), Coatomer, beta' subunit (InterPro:IPR016453), WD40/YVTN repeat-like-containing domain (InterPro:IPR015943), WD40 repeat, subgroup (InterPro:IPR019781); CONTAINS InterPro DOMAIN/s: WD40 repeat 2 (InterPro:IPR019782), Coatomer, WD associated region (InterPro:IPR006692), WD40 repeat (InterPro:IPR001680), Integral membrane protein SYS1-related (InterPro:IPR019185), G-protein beta WD-40 repeat, region (InterPro:IPR020472), WD40 repeat-like-containing domain (InterPro:IPR011046), WD40-repeat-containing domain (InterPro:IPR017986), WD40/YVTN repeat-like-containing domain (InterPro:IPR015943), WD40 repeat, subgroup (InterPro:IPR019781); CONTAINS InterPro DOMAIN/s: WD40 repeat 2 (InterPro:IPR019782), WD40 repeat-like-containing domain (InterPro:IPR011046), Coatomer, WD associated region (InterPro:IPR006692), WD40-repeat-containing domain (InterPro:IPR017986), Coatomer, beta' subunit (InterPro:IPR016453), WD40/YVTN repeat-like-containing domain (InterPro:IPR015943), WD40 repeat (InterPro:IPR001680), WD40 repeat, subgroup (InterPro:IPR019781), G-protein beta WD-40 repeat, region (InterPro:IPR020472); BEST Arabidopsis thaliana protein match is: Coatomer, beta' subunit (TAIR:AT1G52360.1)</t>
  </si>
  <si>
    <t>Coatomer beta' subunit (COPB2) | Coatomer, WD associated region | G-protein beta WD-40 repeat | Integral membrane protein SYS1 | Integral membrane protein SYS1-related | WD40 repeat | WD40-repeat-containing domain | WD40/YVTN repeat-like-containing domain</t>
  </si>
  <si>
    <t>sinapoylglucose 1</t>
  </si>
  <si>
    <t>sinapoylglucose 1; sinapoylglucose 1 (SNG1); CONTAINS InterPro DOMAIN/s: Peptidase S10, serine carboxypeptidase (InterPro:IPR001563); FUNCTIONS IN: sinapoylglucose-malate O-sinapoyltransferase activity, serine-type carboxypeptidase activity; BEST Arabidopsis thaliana protein match is: serine carboxypeptidase-like 9 (TAIR:AT2G23010.1); INVOLVED IN: phenylpropanoid metabolic process, proteolysis; LOCATED IN: endomembrane system; EXPRESSED IN: 22 plant structures; EXPRESSED DURING: 13 growth stages; BEST Arabidopsis thaliana protein match is: serine carboxypeptidase-like 9 (TAIR:AT2G23010.2)</t>
  </si>
  <si>
    <t>Alpha/Beta hydrolase fold | Peptidase S10, serine carboxypeptidase</t>
  </si>
  <si>
    <t>Ribosomal protein L1p/L10e family</t>
  </si>
  <si>
    <t>PIGGYBACK1 (PGY1); FUNCTIONS IN: structural constituent of ribosome, RNA binding; INVOLVED IN: adaxial/abaxial pattern formation, post-embryonic organ development, translation; LOCATED IN: cytosolic ribosome, cytosolic large ribosomal subunit, large ribosomal subunit; EXPRESSED IN: 24 plant structures; EXPRESSED DURING: 13 growth stages; CONTAINS InterPro DOMAIN/s: Ribosomal protein L1 (InterPro:IPR002143), Ribosomal protein L1, 2-layer alpha/beta-sandwich (InterPro:IPR016094); BEST Arabidopsis thaliana protein match is: Ribosomal protein L1p/L10e family (TAIR:AT1G08360.1)</t>
  </si>
  <si>
    <t>Ribosomal protein L1 | Ribosomal protein L1, 2-layer alpha/beta-sandwich | Ribosomal protein L1, 3-layer alpha/beta-sandwich | Ribosomal protein L1, conserved site | Ribosomal protein L1-like | Ribosomal protein L1/ribosomal biogenesis protein</t>
  </si>
  <si>
    <t>Dormancy/auxin associated family protein</t>
  </si>
  <si>
    <t>Dormancy/auxin associated family protein; CONTAINS InterPro DOMAIN/s: Dormancyauxin associated (InterPro:IPR008406); BEST Arabidopsis thaliana protein match is: dormancy-associated protein-like 1 (TAIR:AT1G28330.1)</t>
  </si>
  <si>
    <t>Dormancyauxin associated</t>
  </si>
  <si>
    <t>phytochrome interacting factor 4</t>
  </si>
  <si>
    <t>phytochrome interacting factor 4 (PIF4); CONTAINS InterPro DOMAIN/s: Helix-loop-helix DNA-binding domain (InterPro:IPR001092), Helix-loop-helix DNA-binding (InterPro:IPR011598); BEST Arabidopsis thaliana protein match is: phytochrome interacting factor 3-like 6 (TAIR:AT3G59060.1)</t>
  </si>
  <si>
    <t>Myc-type, basic helix-loop-helix (bHLH) domain</t>
  </si>
  <si>
    <t>DEGP protease 2</t>
  </si>
  <si>
    <t>DEGP protease 2 (DEGP2); FUNCTIONS IN: serine-type peptidase activity, serine-type endopeptidase activity; INVOLVED IN: photosystem II repair, proteolysis; LOCATED IN: chloroplast stromal thylakoid, chloroplast thylakoid membrane, chloroplast; LOCATED IN: chloroplast stromal thylakoid, chloroplast thylakoid membrane, chloroplast stroma, chloroplast; EXPRESSED IN: 22 plant structures; EXPRESSED DURING: 13 growth stages; CONTAINS InterPro DOMAIN/s: Serine endopeptidase DegP2 (InterPro:IPR015724), Serine/cysteine peptidase, trypsin-like (InterPro:IPR009003), Peptidase S1C, HrtA/DegP2/Q/S (InterPro:IPR001940), Peptidase S1/S6, chymotrypsin/Hap (InterPro:IPR001254), PDZ/DHR/GLGF (InterPro:IPR001478); CONTAINS InterPro DOMAIN/s: Serine/cysteine peptidase, trypsin-like (InterPro:IPR009003), Serine endopeptidase DegP2 (InterPro:IPR015724), Peptidase S1C, HrtA/DegP2/Q/S (InterPro:IPR001940), Peptidase S1/S6, chymotrypsin/Hap (InterPro:IPR001254), PDZ/DHR/GLGF (InterPro:IPR001478); BEST Arabidopsis thaliana protein match is: DegP protease 9 (TAIR:AT5G40200.1)</t>
  </si>
  <si>
    <t>PDZ domain | Peptidase S1 | Peptidase S1C | Trypsin-like cysteine/serine peptidase domain</t>
  </si>
  <si>
    <t>Cyclophilin-like peptidyl-prolyl cis-trans isomerase family protein</t>
  </si>
  <si>
    <t>Cyclophilin-like peptidyl-prolyl cis-trans isomerase family protein; FUNCTIONS IN: peptidyl-prolyl cis-trans isomerase activity; INVOLVED IN: protein folding; LOCATED IN: thylakoid, thylakoid lumen, chloroplast thylakoid membrane, chloroplast thylakoid lumen, chloroplast; EXPRESSED IN: 22 plant structures; EXPRESSED DURING: 14 growth stages; CONTAINS InterPro DOMAIN/s: Cyclophilin-like (InterPro:IPR015891), Peptidyl-prolyl cis-trans isomerase, cyclophilin-type (InterPro:IPR002130); BEST Arabidopsis thaliana protein match is: cyclophilin 38 (TAIR:AT3G01480.1)</t>
  </si>
  <si>
    <t>Cyclophilin-like domain | Cyclophilin-type peptidyl-prolyl cis-trans isomerase domain</t>
  </si>
  <si>
    <t>Protein of unknown function (DUF177)</t>
  </si>
  <si>
    <t>Protein of unknown function (DUF177); FUNCTIONS IN: molecular_function unknown; INVOLVED IN: biological_process unknown; LOCATED IN: cellular_component unknown; EXPRESSED IN: 21 plant structures; EXPRESSED DURING: 13 growth stages; CONTAINS InterPro DOMAIN/s: Protein of unknown function DUF177 (InterPro:IPR003772)</t>
  </si>
  <si>
    <t>Protein of unknown function DUF177</t>
  </si>
  <si>
    <t>Ribonuclease P protein subunit P38-related</t>
  </si>
  <si>
    <t>Ribonuclease P protein subunit P38-related; BEST Arabidopsis thaliana protein match is: Ribonuclease P protein subunit P38-related (TAIR:AT5G53020.1)</t>
  </si>
  <si>
    <t>glycoside hydrolase family 2 protein</t>
  </si>
  <si>
    <t>glycoside hydrolase family 2 protein; FUNCTIONS IN: carbohydrate binding, cation binding, beta-galactosidase activity, hydrolase activity, hydrolyzing O-glycosyl compounds, catalytic activity; INVOLVED IN: carbohydrate metabolic process; EXPRESSED IN: male gametophyte, guard cell; LOCATED IN: chloroplast; CONTAINS InterPro DOMAIN/s: Glycoside hydrolase family 2, immunoglobulin-like beta-sandwich (InterPro:IPR006102), Glycoside hydrolase, catalytic core (InterPro:IPR017853), Glycoside hydrolase, family 42, domain 5 (InterPro:IPR004199), Glycoside hydrolase family 2, TIM barrel (InterPro:IPR006103), Glycoside hydrolase-type carbohydrate-binding (InterPro:IPR011013), Glycoside hydrolase, family 2 (InterPro:IPR006101), Glycoside hydrolase-type carbohydrate-binding, subgroup (InterPro:IPR014718), Glycoside hydrolase family 2, carbohydrate-binding (InterPro:IPR006104), Galactose-binding domain-like (InterPro:IPR008979), Glycoside hydrolase, family 2/20, immunoglobulin-like beta-sandwich domain (InterPro:IPR013812), Glycoside hydrolase, subgroup, catalytic core (InterPro:IPR013781); CONTAINS InterPro DOMAIN/s: Glycoside hydrolase family 2, immunoglobulin-like beta-sandwich (InterPro:IPR006102), Glycoside hydrolase, catalytic core (InterPro:IPR017853), Glycoside hydrolase, family 42, domain 5 (InterPro:IPR004199), Glycoside hydrolase family 2, TIM barrel (InterPro:IPR006103), Glycoside hydrolase, family 2 (InterPro:IPR006101), Glycoside hydrolase-type carbohydrate-binding (InterPro:IPR011013), Glycoside hydrolase-type carbohydrate-binding, subgroup (InterPro:IPR014718), Glycoside hydrolase family 2, carbohydrate-binding (InterPro:IPR006104), Glycoside hydrolase, subgroup, catalytic core (InterPro:IPR013781), Glycoside hydrolase, family 2/20, immunoglobulin-like beta-sandwich domain (InterPro:IPR013812), Galactose-binding domain-like (InterPro:IPR008979)</t>
  </si>
  <si>
    <t>Beta galactosidase small chain/ domain 5 | Galactose mutarotase-like domain | Galactose-binding domain-like | Glycoside hydrolase, catalytic domain | Glycoside hydrolase, family 2 | Glycoside hydrolase, family 2, TIM barrel | Glycoside hydrolase, family 2, active site | Glycoside hydrolase, family 2, conserved site | Glycoside hydrolase, family 2, immunoglobulin-like beta-sandwich | Glycoside hydrolase, family 2/20, immunoglobulin-like beta-sandwich domain | Glycoside hydrolase, superfamily | Glycoside hydrolase-type carbohydrate-binding, subgroup | Glycosyl hydrolases family 2, sugar binding domain</t>
  </si>
  <si>
    <t>Protein kinase superfamily protein</t>
  </si>
  <si>
    <t>Protein kinase superfamily protein; FUNCTIONS IN: kinase activity; INVOLVED IN: biological_process unknown; LOCATED IN: mitochondrion, chloroplast; EXPRESSED IN: 23 plant structures; EXPRESSED DURING: 13 growth stages; CONTAINS InterPro DOMAIN/s: Fructosamine/Ketosamine-3-kinase (InterPro:IPR016477), Protein kinase-like domain (InterPro:IPR011009)</t>
  </si>
  <si>
    <t>Fructosamine/Ketosamine-3-kinase | Protein kinase-like domain</t>
  </si>
  <si>
    <t>Class II aaRS and biotin synthetases superfamily protein</t>
  </si>
  <si>
    <t>Class II aaRS and biotin synthetases superfamily protein; FUNCTIONS IN: proline-tRNA ligase activity, aminoacyl-tRNA ligase activity, nucleotide binding, ATP binding; INVOLVED IN: prolyl-tRNA aminoacylation, translation, tRNA aminoacylation for protein translation; LOCATED IN: membrane; EXPRESSED IN: 22 plant structures; EXPRESSED DURING: 13 growth stages; CONTAINS InterPro DOMAIN/s: Aminoacyl-tRNA synthetase, class II (G/ H/ P/ S), conserved domain (InterPro:IPR002314), Prolyl-tRNA synthetase, class IIa, prokaryotic-type (InterPro:IPR004499), Prolyl-tRNA synthetase, class II, C-terminal (InterPro:IPR016061), Anticodon-binding (InterPro:IPR004154), Prolyl-tRNA synthetase, class II (InterPro:IPR017449), Prolyl-tRNA synthetase, class IIa, conserved region (InterPro:IPR002316), Aminoacyl-tRNA synthetase, class II, conserved domain (InterPro:IPR006195); BEST Arabidopsis thaliana protein match is: Class II aaRS and biotin synthetases superfamily protein (TAIR:AT5G52520.1)</t>
  </si>
  <si>
    <t>Aminoacyl-tRNA synthetase, class II | Aminoacyl-tRNA synthetase, class II (G/ H/ P/ S), conserved domain | Anticodon-binding | Proline-tRNA ligase, class II, C-terminal | Proline-tRNA ligase, class IIa | Proline-tRNA ligase, class IIa, archaeal-type | Prolyl-tRNA synthetase, class II</t>
  </si>
  <si>
    <t>nudix hydrolase homolog 14</t>
  </si>
  <si>
    <t>nudix hydrolase homolog 14 (NUDX14); FUNCTIONS IN: hydrolase activity, ADP-sugar diphosphatase activity, ADP-ribose pyrophosphohydrolase activity, ADP-glucose pyrophosphohydrolase activity; INVOLVED IN: biological_process unknown; LOCATED IN: chloroplast; EXPRESSED IN: 22 plant structures; EXPRESSED DURING: 13 growth stages; CONTAINS InterPro DOMAIN/s: NUDIX hydrolase domain-like (InterPro:IPR015797), NUDIX hydrolase domain (InterPro:IPR000086)</t>
  </si>
  <si>
    <t>NUDIX hydrolase domain | NUDIX hydrolase domain-like</t>
  </si>
  <si>
    <t>RING/U-box superfamily protein</t>
  </si>
  <si>
    <t>RING/U-box superfamily protein; CONTAINS InterPro DOMAIN/s: Zinc finger, RING-type (InterPro:IPR001841); BEST Arabidopsis thaliana protein match is: RING/U-box superfamily protein (TAIR:AT3G25030.2)</t>
  </si>
  <si>
    <t>Zinc finger, RING-type | Zinc finger, RING/FYVE/PHD-type</t>
  </si>
  <si>
    <t>P-loop containing nucleoside triphosphate hydrolases superfamily protein</t>
  </si>
  <si>
    <t>MAGATAMA 3 (MAA3); FUNCTIONS IN: molecular_function unknown; INVOLVED IN: pollen-pistil interaction, pollen tube guidance, embryo sac development; LOCATED IN: cellular_component unknown; EXPRESSED IN: 23 plant structures; EXPRESSED DURING: 13 growth stages; CONTAINS InterPro DOMAIN/s: DEAD-like helicase, N-terminal (InterPro:IPR014001); BEST Arabidopsis thaliana protein match is: P-loop containing nucleoside triphosphate hydrolases superfamily protein (TAIR:AT1G16800.1)</t>
  </si>
  <si>
    <t>Helicase Sen1-like | Helicase, superfamily 1/2, ATP-binding domain | P-loop containing nucleoside triphosphate hydrolase</t>
  </si>
  <si>
    <t>PGR5-LIKE A</t>
  </si>
  <si>
    <t>PGR5-LIKE A; FUNCTIONS IN: molecular_function unknown; INVOLVED IN: photosynthetic electron transport in photosystem I, photosynthesis; LOCATED IN: thylakoid, chloroplast thylakoid membrane, chloroplast; EXPRESSED IN: 22 plant structures; EXPRESSED DURING: 13 growth stages; BEST Arabidopsis thaliana protein match is: PGR5-like B (TAIR:AT4G11960.1)</t>
  </si>
  <si>
    <t>FKBP-like peptidyl-prolyl cis-trans isomerase family protein</t>
  </si>
  <si>
    <t>FKBP-like peptidyl-prolyl cis-trans isomerase family protein; FUNCTIONS IN: FK506 binding, peptidyl-prolyl cis-trans isomerase activity; INVOLVED IN: protein folding; LOCATED IN: chloroplast; EXPRESSED IN: 22 plant structures; EXPRESSED DURING: 13 growth stages; CONTAINS InterPro DOMAIN/s: Peptidyl-prolyl cis-trans isomerase, FKBP-type (InterPro:IPR001179); BEST Arabidopsis thaliana protein match is: FKBP-like peptidyl-prolyl cis-trans isomerase family protein (TAIR:AT4G19830.1)</t>
  </si>
  <si>
    <t>Peptidyl-prolyl cis-trans isomerase, FKBP-type | Peptidyl-prolyl cis-trans isomerase, FKBP-type, domain</t>
  </si>
  <si>
    <t>casein kinase I-like 3</t>
  </si>
  <si>
    <t>casein kinase I-like 3 (ckl3); FUNCTIONS IN: protein serine/threonine kinase activity, protein kinase activity, kinase activity, ATP binding; INVOLVED IN: protein amino acid phosphorylation; LOCATED IN: cellular_component unknown; CONTAINS InterPro DOMAIN/s: Protein kinase, ATP binding site (InterPro:IPR017441), Protein kinase, catalytic domain (InterPro:IPR000719), Serine/threonine-protein kinase-like domain (InterPro:IPR017442), Protein kinase-like domain (InterPro:IPR011009), Serine/threonine-protein kinase, active site (InterPro:IPR008271); BEST Arabidopsis thaliana protein match is: casein kinase I-like 4 (TAIR:AT4G28860.1)</t>
  </si>
  <si>
    <t>Protein kinase domain | Protein kinase, ATP binding site | Protein kinase-like domain | Serine/threonine-protein kinase, active site</t>
  </si>
  <si>
    <t>PQ-loop repeat family protein / transmembrane family protein</t>
  </si>
  <si>
    <t>PQ-loop repeat family protein / transmembrane family protein; CONTAINS InterPro DOMAIN/s: Cystinosin/ERS1p repeat (InterPro:IPR006603); BEST Arabidopsis thaliana protein match is: PQ-loop repeat family protein / transmembrane family protein (TAIR:AT2G41050.1)</t>
  </si>
  <si>
    <t>PQ-loop repeat</t>
  </si>
  <si>
    <t>FAD-linked oxidases family protein</t>
  </si>
  <si>
    <t>FAD-linked oxidases family protein; FUNCTIONS IN: glycolate oxidase activity, glycolate dehydrogenase activity, D-lactate dehydrogenase (cytochrome) activity, ATP binding; LOCATED IN: mitochondrion; EXPRESSED IN: 22 plant structures; EXPRESSED DURING: 13 growth stages; CONTAINS InterPro DOMAIN/s: FAD-linked oxidase, FAD-binding, subdomain 2 (InterPro:IPR016168), FAD-binding, type 2 (InterPro:IPR016166), FAD-linked oxidase, C-terminal (InterPro:IPR004113), FAD-linked oxidase-like, C-terminal (InterPro:IPR016164), FAD linked oxidase, N-terminal (InterPro:IPR006094), FAD-binding, type 2, subdomain 1 (InterPro:IPR016167); BEST Arabidopsis thaliana protein match is: FAD-linked oxidases family protein (TAIR:AT4G36400.2)</t>
  </si>
  <si>
    <t>CO dehydrogenase flavoprotein-like, FAD-binding, subdomain 2 | FAD linked oxidase, N-terminal | FAD-binding, type 2 | FAD-binding, type 2, subdomain 1 | FAD-linked oxidase, C-terminal | FAD-linked oxidase-like, C-terminal | Vanillyl-alcohol oxidase, C-terminal subdomain 2</t>
  </si>
  <si>
    <t>Transcription factor IIIC, subunit 5</t>
  </si>
  <si>
    <t>Transcription factor IIIC, subunit 5; CONTAINS InterPro DOMAIN/s: Transcription factor IIIC, subunit 5 (InterPro:IPR019136); BEST Arabidopsis thaliana protein match is: Transcription factor IIIC, subunit 5 (TAIR:AT3G49410.1)</t>
  </si>
  <si>
    <t>cold regulated gene 27</t>
  </si>
  <si>
    <t>cold regulated gene 27; cold regulated gene 27 (COR27); BEST Arabidopsis thaliana protein match is: unknown protein (TAIR:AT4G33980.1)</t>
  </si>
  <si>
    <t>nudix hydrolase homolog 11</t>
  </si>
  <si>
    <t>nudix hydrolase homolog 11 (NUDT11); CONTAINS InterPro DOMAIN/s: NUDIX hydrolase domain-like (InterPro:IPR015797), NUDIX hydrolase domain (InterPro:IPR000086); FUNCTIONS IN: hydrolase activity, NAD+ diphosphatase activity, CoA pyrophosphatase activity; BEST Arabidopsis thaliana protein match is: nudix hydrolase homolog 15 (TAIR:AT1G28960.2); INVOLVED IN: multicellular organismal development; LOCATED IN: cytosol; EXPRESSED IN: 27 plant structures; EXPRESSED DURING: 13 growth stages; BEST Arabidopsis thaliana protein match is: nudix hydrolase homolog 15 (TAIR:AT1G28960.5)</t>
  </si>
  <si>
    <t>haloacid dehalogenase-like hydrolase family protein</t>
  </si>
  <si>
    <t>haloacid dehalogenase-like hydrolase family protein; FUNCTIONS IN: hydrolase activity, ion binding, methylthioribulose 1-phosphate dehydratase activity, metal ion binding; FUNCTIONS IN: in 7 functions; INVOLVED IN: L-methionine salvage; INVOLVED IN: L-methionine salvage from methylthioadenosine, L-methionine salvage, metabolic process; LOCATED IN: chloroplast; LOCATED IN: chloroplast stroma, chloroplast; EXPRESSED IN: 23 plant structures; EXPRESSED DURING: 13 growth stages; CONTAINS InterPro DOMAIN/s: Class II aldolase/adducin, N-terminal (InterPro:IPR001303), Methylthioribulose-1-phosphate dehydratase (InterPro:IPR017714); CONTAINS InterPro DOMAIN/s: Haloacid dehalogenase-like hydrolase (InterPro:IPR005834), 2,3-diketo-5-methylthio-1-phosphopentane phosphatase (InterPro:IPR010041), Class II aldolase/adducin, N-terminal (InterPro:IPR001303), HAD-superfamily hydrolase, subfamily IA, variant 1 (InterPro:IPR006439), Methylthioribulose-1-phosphate dehydratase (InterPro:IPR017714)</t>
  </si>
  <si>
    <t>Class II aldolase/adducin N-terminal | Enolase-phosphatase E1 | HAD hydrolase, subfamily IA | HAD-like domain | Methylthioribulose-1-phosphate dehydratase | Methylthioribulose-1-phosphate dehydratase, eukaryotes | Probable bifunctional methylthioribulose-1-phosphate dehydratase/enolase-phosphatase E1</t>
  </si>
  <si>
    <t>beta HLH protein 93</t>
  </si>
  <si>
    <t>beta HLH protein 93 (bHLH093); FUNCTIONS IN: DNA binding, sequence-specific DNA binding transcription factor activity; INVOLVED IN: regulation of transcription; LOCATED IN: nucleus; EXPRESSED IN: 22 plant structures; EXPRESSED DURING: 13 growth stages; CONTAINS InterPro DOMAIN/s: Helix-loop-helix DNA-binding domain (InterPro:IPR001092), Helix-loop-helix DNA-binding (InterPro:IPR011598); BEST Arabidopsis thaliana protein match is: basic helix-loop-helix (bHLH) DNA-binding superfamily protein (TAIR:AT5G10570.1)</t>
  </si>
  <si>
    <t>Transducin/WD40 repeat-like superfamily protein</t>
  </si>
  <si>
    <t>Transducin/WD40 repeat-like superfamily protein; CONTAINS InterPro DOMAIN/s: WD40 repeat 2 (InterPro:IPR019782), WD40 repeat-like-containing domain (InterPro:IPR011046), WD40-repeat-containing domain (InterPro:IPR017986), WD40/YVTN repeat-like-containing domain (InterPro:IPR015943), WD40 repeat (InterPro:IPR001680), WD40 repeat, subgroup (InterPro:IPR019781), G-protein beta WD-40 repeat, region (InterPro:IPR020472); FUNCTIONS IN: nucleotide binding; LOCATED IN: CUL4 RING ubiquitin ligase complex; EXPRESSED IN: 24 plant structures; EXPRESSED DURING: 15 growth stages; CONTAINS InterPro DOMAIN/s: WD40 repeat-like-containing domain (InterPro:IPR011046), WD40 repeat 2 (InterPro:IPR019782), WD40-repeat-containing domain (InterPro:IPR017986), WD40 repeat (InterPro:IPR001680), WD40/YVTN repeat-like-containing domain (InterPro:IPR015943), WD40 repeat, subgroup (InterPro:IPR019781); BEST Arabidopsis thaliana protein match is: Transducin/WD40 repeat-like superfamily protein (TAIR:AT5G14530.1)</t>
  </si>
  <si>
    <t>G-protein beta WD-40 repeat | WD40 repeat | WD40-repeat-containing domain | WD40/YVTN repeat-like-containing domain</t>
  </si>
  <si>
    <t>D/A</t>
    <phoneticPr fontId="3"/>
  </si>
  <si>
    <t>M_foldChange</t>
    <phoneticPr fontId="3"/>
  </si>
  <si>
    <t>description</t>
    <phoneticPr fontId="5" type="noConversion"/>
  </si>
  <si>
    <t>comp_description</t>
    <phoneticPr fontId="5" type="noConversion"/>
  </si>
  <si>
    <t>IPR_domain</t>
    <phoneticPr fontId="5" type="noConversion"/>
  </si>
  <si>
    <t>S-adenosylmethionine synthetase 1</t>
  </si>
  <si>
    <t>S-adenosylmethionine synthetase 1 (SAM1); FUNCTIONS IN: methionine adenosyltransferase activity; INVOLVED IN: response to cadmium ion, response to salt stress, ethylene biosynthetic process, S-adenosylmethionine biosynthetic process; LOCATED IN: cell wall, plasma membrane, membrane; EXPRESSED IN: 30 plant structures; EXPRESSED DURING: 17 growth stages; CONTAINS InterPro DOMAIN/s: S-adenosylmethionine synthetase (InterPro:IPR002133), S-adenosylmethionine synthetase superfamily (InterPro:IPR022636), S-adenosylmethionine synthetase, N-terminal (InterPro:IPR022628), S-adenosylmethionine synthetase, C-terminal (InterPro:IPR022630), S-adenosylmethionine synthetase, conserved site (InterPro:IPR022631), S-adenosylmethionine synthetase, central domain (InterPro:IPR022629); BEST Arabidopsis thaliana protein match is: S-adenosylmethionine synthetase 2 (TAIR:AT4G01850.2)</t>
  </si>
  <si>
    <t>S-adenosylmethionine synthetase | S-adenosylmethionine synthetase superfamily | S-adenosylmethionine synthetase, C-terminal | S-adenosylmethionine synthetase, N-terminal | S-adenosylmethionine synthetase, central domain | S-adenosylmethionine synthetase, conserved site</t>
  </si>
  <si>
    <t>Major facilitator superfamily protein</t>
  </si>
  <si>
    <t>Major facilitator superfamily protein; FUNCTIONS IN: carbohydrate transmembrane transporter activity, sugar:hydrogen symporter activity; INVOLVED IN: transport, transmembrane transport; LOCATED IN: mitochondrion, integral to membrane, membrane; EXPRESSED IN: 22 plant structures; EXPRESSED DURING: 13 growth stages; CONTAINS InterPro DOMAIN/s: Sugar transporter, conserved site (InterPro:IPR005829), Major facilitator superfamily (InterPro:IPR020846), Sugar/inositol transporter (InterPro:IPR003663), General substrate transporter (InterPro:IPR005828), Major facilitator superfamily, general substrate transporter (InterPro:IPR016196); BEST Arabidopsis thaliana protein match is: plastidic GLC translocator (TAIR:AT5G16150.3)</t>
  </si>
  <si>
    <t>General substrate transporter | Major facilitator superfamily domain | Major facilitator superfamily domain, general substrate transporter | Sugar transporter, conserved site | Sugar/inositol transporter</t>
  </si>
  <si>
    <t>ARF GAP-like zinc finger-containing protein ZIGA4</t>
  </si>
  <si>
    <t>ARF GAP-like zinc finger-containing protein ZIGA4 (ZIGA4); FUNCTIONS IN: ARF GTPase activator activity, DNA binding, zinc ion binding; INVOLVED IN: regulation of ARF GTPase activity; LOCATED IN: nucleus; LOCATED IN: nucleus, plasma membrane; EXPRESSED IN: 22 plant structures; EXPRESSED IN: 23 plant structures; EXPRESSED DURING: 13 growth stages; CONTAINS InterPro DOMAIN/s: Arf GTPase activating protein (InterPro:IPR001164); BEST Arabidopsis thaliana protein match is: NSP (nuclear shuttle protein)-interacting GTPase (TAIR:AT4G13350.2)</t>
  </si>
  <si>
    <t>Arf GTPase activating protein</t>
  </si>
  <si>
    <t>Protein of unknown function (DUF3755)</t>
  </si>
  <si>
    <t>Protein of unknown function (DUF3755); CONTAINS InterPro DOMAIN/s: Protein of unknown function DUF3755 (InterPro:IPR022228); BEST Arabidopsis thaliana protein match is: Protein of unknown function (DUF3755) (TAIR:AT1G60670.2)</t>
  </si>
  <si>
    <t>Homeodomain-like | Protein of unknown function DUF3755</t>
  </si>
  <si>
    <t>Serinc-domain containing serine and sphingolipid biosynthesis protein</t>
  </si>
  <si>
    <t>Serinc-domain containing serine and sphingolipid biosynthesis protein; FUNCTIONS IN: molecular_function unknown; LOCATED IN: endomembrane system, membrane; EXPRESSED IN: 23 plant structures; EXPRESSED DURING: 15 growth stages; CONTAINS InterPro DOMAIN/s: TMS membrane protein/tumour differentially expressed protein (InterPro:IPR005016); BEST Arabidopsis thaliana protein match is: Serinc-domain containing serine and sphingolipid biosynthesis protein (TAIR:AT3G06170.1)</t>
  </si>
  <si>
    <t>Serine incorporator/TMS membrane protein</t>
  </si>
  <si>
    <t>S-adenosyl-L-methionine-dependent methyltransferases superfamily protein</t>
  </si>
  <si>
    <t>Methyltransferase domain | S-adenosyl-L-methionine-dependent methyltransferase-like</t>
  </si>
  <si>
    <t>NAP1-related protein 2</t>
  </si>
  <si>
    <t>NAP1-related protein 2 (NRP2); FUNCTIONS IN: chromatin binding, histone binding, DNA binding; INVOLVED IN: cell proliferation, cell differentiation, nucleosome assembly, lateral root formation; LOCATED IN: nucleus, cytoplasm; EXPRESSED IN: 24 plant structures; EXPRESSED DURING: 14 growth stages; CONTAINS InterPro DOMAIN/s: Nucleosome assembly protein (NAP) (InterPro:IPR002164); BEST Arabidopsis thaliana protein match is: NAP1-related protein 1 (TAIR:AT1G74560.2)</t>
  </si>
  <si>
    <t>unknown protein; LOCATED IN: chloroplast; EXPRESSED IN: 21 plant structures; EXPRESSED DURING: 13 growth stages</t>
  </si>
  <si>
    <t>Heat shock protein DnaJ, cysteine-rich domain</t>
  </si>
  <si>
    <t>unknown protein; CONTAINS InterPro DOMAIN/s: Protein of unknown function DUF1475 (InterPro:IPR009943); FUNCTIONS IN: molecular_function unknown; INVOLVED IN: biological_process unknown; LOCATED IN: vacuole; EXPRESSED IN: 23 plant structures; EXPRESSED DURING: 15 growth stages</t>
  </si>
  <si>
    <t>Protein of unknown function DUF1475</t>
  </si>
  <si>
    <t>unknown protein; FUNCTIONS IN: molecular_function unknown; INVOLVED IN: biological_process unknown; LOCATED IN: plasma membrane; EXPRESSED IN: 22 plant structures; EXPRESSED DURING: 13 growth stages; BEST Arabidopsis thaliana protein match is: unknown protein (TAIR:AT1G34010.1)</t>
  </si>
  <si>
    <t>Glycosyl hydrolase family 47 protein</t>
  </si>
  <si>
    <t>Glycosyl hydrolase family 47 protein; FUNCTIONS IN: mannosyl-oligosaccharide 1,2-alpha-mannosidase activity, alpha-mannosidase activity, calcium ion binding; INVOLVED IN: protein amino acid N-linked glycosylation; LOCATED IN: endomembrane system, membrane; EXPRESSED IN: 22 plant structures; EXPRESSED DURING: 13 growth stages; CONTAINS InterPro DOMAIN/s: Glycoside hydrolase, family 47 (InterPro:IPR001382); BEST Arabidopsis thaliana protein match is: Glycosyl hydrolase family 47 protein (TAIR:AT5G43710.1)</t>
  </si>
  <si>
    <t>Glycoside hydrolase, family 47</t>
  </si>
  <si>
    <t>WWE protein-protein interaction domain protein family</t>
  </si>
  <si>
    <t>RADICAL-INDUCED CELL DEATH1 (RCD1); WWE protein-protein interaction domain protein family; CONTAINS InterPro DOMAIN/s: WWE domain (InterPro:IPR004170), Poly(ADP-ribose) polymerase, catalytic domain (InterPro:IPR012317), RST domain of plant C-terminal (InterPro:IPR022003); BEST Arabidopsis thaliana protein match is: similar to RCD one 1 (TAIR:AT2G35510.1)</t>
  </si>
  <si>
    <t>Poly(ADP-ribose) polymerase, catalytic domain | RST domain of plant C-terminal | WWE domain</t>
  </si>
  <si>
    <t>alpha/beta-Hydrolases superfamily protein</t>
  </si>
  <si>
    <t>alpha/beta-Hydrolases superfamily protein; FUNCTIONS IN: hydrolase activity; INVOLVED IN: biological_process unknown; EXPRESSED IN: 22 plant structures; LOCATED IN: chloroplast, chloroplast stroma; EXPRESSED DURING: 13 growth stages; CONTAINS InterPro DOMAIN/s: Dienelactone hydrolase (InterPro:IPR002925); BEST Arabidopsis thaliana protein match is: alpha/beta-Hydrolases superfamily protein (TAIR:AT3G23600.1)</t>
  </si>
  <si>
    <t>Alpha/Beta hydrolase fold | Dienelactone hydrolase</t>
  </si>
  <si>
    <t>UbiA prenyltransferase family protein</t>
  </si>
  <si>
    <t>ABERRANT CHLOROPLAST DEVELOPMENT 4 (ABC4); CONTAINS InterPro DOMAIN/s: UbiA prenyltransferase (InterPro:IPR000537), 1,4-dihydroxy-2-naphthoate phytyltransferase (InterPro:IPR011937)</t>
  </si>
  <si>
    <t>1,4-dihydroxy-2-naphthoate phytyltransferase | UbiA prenyltransferase family</t>
  </si>
  <si>
    <t>unknown protein; BEST Arabidopsis thaliana protein match is: unknown protein (TAIR:AT1G61415.1)</t>
  </si>
  <si>
    <t>Pentatricopeptide repeat (PPR) superfamily protein; CONTAINS InterPro DOMAIN/s: Pentatricopeptide repeat (InterPro:IPR002885)</t>
  </si>
  <si>
    <t>magnesium ion binding;thiamin pyrophosphate binding;hydro-lyases;catalytics;2-succinyl-5-enolpyruvyl-6-hydroxy-3-cyclohexene-1-carboxylic-acid synthases</t>
  </si>
  <si>
    <t>magnesium ion binding;thiamin pyrophosphate binding;hydro-lyases;catalytics;2-succinyl-5-enolpyruvyl-6-hydroxy-3-cyclohexene-1-carboxylic-acid synthases; FUNCTIONS IN: 2-succinyl-5-enolpyruvyl-6-hydroxy-3-cyclohexene-1-carboxylic-acid synthase activity, hydro-lyase activity, magnesium ion binding, thiamin pyrophosphate binding, catalytic activity; INVOLVED IN: phylloquinone biosynthetic process, photosystem I stabilization; LOCATED IN: chloroplast; EXPRESSED IN: shoot, leaf whorl; CONTAINS InterPro DOMAIN/s: Menaquinone biosynthesis protein MenD (InterPro:IPR004433), Alpha/beta hydrolase fold-1 (InterPro:IPR000073), Mandelate racemase/muconate lactonizing enzyme, C-terminal (InterPro:IPR013342), Thiamine pyrophosphate enzyme, C-terminal TPP-binding (InterPro:IPR011766), Thiamine pyrophosphate enzyme, N-terminal TPP-binding domain (InterPro:IPR012001), O-succinylbenzoic acid (OSB) synthetase, gamma proteobacteria/archaea (InterPro:IPR010196), Mandelate racemase/muconate lactonizing enzyme, conserved site (InterPro:IPR018110); BEST Arabidopsis thaliana protein match is: isochorismate synthase 2 (TAIR:AT1G18870.2)</t>
  </si>
  <si>
    <t>Alpha/Beta hydrolase fold | DHS-like NAD/FAD-binding domain | Enolase C-terminal domain-like | Enolase N-terminal domain-like | Mandelate racemase/muconate lactonizing enzyme, C-terminal | Mandelate racemase/muconate lactonizing enzyme, conserved site | Menaquinone biosynthesis protein MenD | O-succinylbenzoic acid (OSB) synthetase | Thiamin diphosphate-binding fold | Thiamine pyrophosphate enzyme, C-terminal TPP-binding | Thiamine pyrophosphate enzyme, N-terminal TPP-binding domain</t>
  </si>
  <si>
    <t>Nucleic acid-binding proteins superfamily</t>
  </si>
  <si>
    <t>Nucleic acid-binding proteins superfamily; FUNCTIONS IN: RNA binding; LOCATED IN: chloroplast; EXPRESSED IN: 22 plant structures; EXPRESSED DURING: 13 growth stages; CONTAINS InterPro DOMAIN/s: Nucleic acid-binding, OB-fold-like (InterPro:IPR016027), Nucleic acid-binding, OB-fold (InterPro:IPR012340), Ribosomal protein S1, RNA-binding domain (InterPro:IPR003029); BEST Arabidopsis thaliana protein match is: ribosomal protein S1 (TAIR:AT5G30510.1)</t>
  </si>
  <si>
    <t>Nucleic acid-binding, OB-fold | RNA-binding domain, S1 | Ribosomal protein S1, RNA-binding domain</t>
  </si>
  <si>
    <t>fatty acid biosynthesis 1</t>
  </si>
  <si>
    <t>fatty acid biosynthesis 1 (FAB1); CONTAINS InterPro DOMAIN/s: Beta-ketoacyl synthase (InterPro:IPR000794), Thiolase-like (InterPro:IPR016039), Beta-ketoacyl synthase, C-terminal (InterPro:IPR014031), 3-oxoacyl-[acyl-carrier-protein] synthase 2 (InterPro:IPR017568), Beta-ketoacyl synthase, N-terminal (InterPro:IPR014030), Thiolase-like, subgroup (InterPro:IPR016038), Beta-ketoacyl synthase, active site (InterPro:IPR018201); FUNCTIONS IN: 3-oxoacyl-[acyl-carrier-protein] synthase activity, fatty acid synthase activity; BEST Arabidopsis thaliana protein match is: 3-ketoacyl-acyl carrier protein synthase I (TAIR:AT5G46290.1); INVOLVED IN: fatty acid biosynthetic process, unsaturated fatty acid biosynthetic process; LOCATED IN: chloroplast, plastid; EXPRESSED IN: 24 plant structures; EXPRESSED DURING: 15 growth stages</t>
  </si>
  <si>
    <t>3-oxoacyl-[acyl-carrier-protein] synthase 2 | Beta-ketoacyl synthase, C-terminal | Beta-ketoacyl synthase, N-terminal | Beta-ketoacyl synthase, active site | Thiolase-like | Thiolase-like, subgroup</t>
  </si>
  <si>
    <t>golgin candidate 5</t>
  </si>
  <si>
    <t>golgin candidate 5 (GC5); FUNCTIONS IN: protein binding; INVOLVED IN: biological_process unknown; LOCATED IN: Golgi apparatus, cytoplasm; LOCATED IN: Golgi apparatus, nucleus, cytoplasm; EXPRESSED IN: 24 plant structures; EXPRESSED IN: 25 plant structures; EXPRESSED DURING: 15 growth stages; CONTAINS InterPro DOMAIN/s: TATA element modulatory factor 1 DNA binding (InterPro:IPR022092), TATA element modulatory factor 1 TATA binding (InterPro:IPR022091)</t>
  </si>
  <si>
    <t>TATA element modulatory factor 1 DNA binding | TATA element modulatory factor 1 TATA binding</t>
  </si>
  <si>
    <t>RNA recognition motif (RRM)-containing protein</t>
  </si>
  <si>
    <t>RNA recognition motif (RRM)-containing protein; FUNCTIONS IN: RNA binding, nucleotide binding, nucleic acid binding; FUNCTIONS IN: nucleotide binding, nucleic acid binding; EXPRESSED IN: 22 plant structures; INVOLVED IN: RNA processing; EXPRESSED DURING: 13 growth stages; LOCATED IN: ribonucleoprotein complex, nucleus; CONTAINS InterPro DOMAIN/s: RNA recognition motif, RNP-1 (InterPro:IPR000504), Nucleotide-binding, alpha-beta plait (InterPro:IPR012677), RNA-binding motif (InterPro:IPR014886); BEST Arabidopsis thaliana protein match is: La protein 1 (TAIR:AT4G32720.2); CONTAINS InterPro DOMAIN/s: Winged helix-turn-helix transcription repressor DNA-binding (InterPro:IPR011991), RNA-binding protein Lupus La (InterPro:IPR006630), Lupus La protein (InterPro:IPR002344), RNA recognition motif, RNP-1 (InterPro:IPR000504), Nucleotide-binding, alpha-beta plait (InterPro:IPR012677), RNA-binding motif (InterPro:IPR014886)</t>
  </si>
  <si>
    <t>Lupus La protein | Nucleotide-binding, alpha-beta plait | RNA recognition motif domain | RNA-binding motif | RNA-binding protein Lupus La | Winged helix-turn-helix DNA-binding domain</t>
  </si>
  <si>
    <t>Nucleotidylyl transferase superfamily protein</t>
  </si>
  <si>
    <t>Nucleotidylyl transferase superfamily protein; FUNCTIONS IN: nucleotidyltransferase activity; INVOLVED IN: biosynthetic process; LOCATED IN: chloroplast envelope; EXPRESSED IN: 23 plant structures; EXPRESSED DURING: 13 growth stages; CONTAINS InterPro DOMAIN/s: Rossmann-like alpha/beta/alpha sandwich fold (InterPro:IPR014729), Cytidylyltransferase (InterPro:IPR004820); BEST Arabidopsis thaliana protein match is: Nucleotidylyl transferase superfamily protein (TAIR:AT3G27610.1); BEST Arabidopsis thaliana protein match is: Nucleotidylyl transferase superfamily protein (TAIR:AT3G27610.2)</t>
  </si>
  <si>
    <t>Cytidyltransferase-like domain | Rossmann-like alpha/beta/alpha sandwich fold</t>
  </si>
  <si>
    <t>SPT2 chromatin protein</t>
  </si>
  <si>
    <t>SPT2 chromatin protein; CONTAINS InterPro DOMAIN/s: Chromatin SPT2 (InterPro:IPR013256); FUNCTIONS IN: molecular_function unknown; BEST Arabidopsis thaliana protein match is: SPT2 chromatin protein (TAIR:AT4G37860.1); INVOLVED IN: biological_process unknown; LOCATED IN: chloroplast; EXPRESSED IN: 24 plant structures; EXPRESSED DURING: 15 growth stages</t>
  </si>
  <si>
    <t>Chromatin SPT2</t>
  </si>
  <si>
    <t>serine carboxypeptidase-like 13</t>
  </si>
  <si>
    <t>serine carboxypeptidase-like 13 (SCPL13); FUNCTIONS IN: serine-type carboxypeptidase activity; INVOLVED IN: proteolysis; LOCATED IN: endomembrane system; EXPRESSED IN: 23 plant structures; EXPRESSED DURING: 13 growth stages; CONTAINS InterPro DOMAIN/s: Peptidase S10, serine carboxypeptidase (InterPro:IPR001563); BEST Arabidopsis thaliana protein match is: serine carboxypeptidase-like 11 (TAIR:AT2G22970.1); BEST Arabidopsis thaliana protein match is: serine carboxypeptidase-like 11 (TAIR:AT2G22970.3)</t>
  </si>
  <si>
    <t>unknown protein</t>
  </si>
  <si>
    <t>NAD(P)-binding Rossmann-fold superfamily protein; FUNCTIONS IN: oxidoreductase activity, binding, catalytic activity; INVOLVED IN: oxidation reduction, metabolic process; EXPRESSED IN: 22 plant structures; LOCATED IN: endomembrane system; EXPRESSED DURING: 13 growth stages; CONTAINS InterPro DOMAIN/s: NAD(P)-binding domain (InterPro:IPR016040), Glucose/ribitol dehydrogenase (InterPro:IPR002347), Short-chain dehydrogenase/reductase SDR (InterPro:IPR002198); BEST Arabidopsis thaliana protein match is: NAD(P)-binding Rossmann-fold superfamily protein (TAIR:AT2G29320.1)</t>
  </si>
  <si>
    <t>Glucose/ribitol dehydrogenase | NAD(P)-binding domain | Short-chain dehydrogenase/reductase SDR</t>
  </si>
  <si>
    <t>DNA topoisomerase, type IA, core</t>
  </si>
  <si>
    <t>DNA topoisomerase, type IA, core; FUNCTIONS IN: DNA topoisomerase activity, DNA topoisomerase type I activity, DNA binding, nucleic acid binding; INVOLVED IN: DNA topological change, DNA unwinding involved in replication, DNA metabolic process; LOCATED IN: endomembrane system, chromosome; EXPRESSED IN: 22 plant structures; EXPRESSED DURING: 13 growth stages; CONTAINS InterPro DOMAIN/s: DNA topoisomerase, type IA, core (InterPro:IPR000380), DNA topoisomerase, type IA, DNA-binding (InterPro:IPR003602), DNA topoisomerase, type IA, domain 2 (InterPro:IPR003601), DNA topoisomerase, type IA, central (InterPro:IPR013497), DNA topoisomerase, type IA, central region, subdomain 3 (InterPro:IPR013826), Toprim domain, subgroup (InterPro:IPR006154), Toprim domain (InterPro:IPR006171), DNA topoisomerase, type IA, central region, subdomain 1 (InterPro:IPR013824); CONTAINS InterPro DOMAIN/s: Toprim domain, subgroup (InterPro:IPR006154), DNA topoisomerase, type IA, central region, subdomain 1 (InterPro:IPR013824), DNA topoisomerase, type IA, core (InterPro:IPR000380), Toprim domain (InterPro:IPR006171), DNA topoisomerase, type IA, DNA-binding (InterPro:IPR003602), DNA topoisomerase, type IA, domain 2 (InterPro:IPR003601), DNA topoisomerase, type IA, central (InterPro:IPR013497), DNA topoisomerase, type IA, central region, subdomain 3 (InterPro:IPR013826); BEST Arabidopsis thaliana protein match is: topoisomerase 3alpha (TAIR:AT5G63920.1)</t>
  </si>
  <si>
    <t>DNA topoisomerase, type IA | DNA topoisomerase, type IA, DNA-binding domain | DNA topoisomerase, type IA, active site | DNA topoisomerase, type IA, central | DNA topoisomerase, type IA, central region, subdomain 1 | DNA topoisomerase, type IA, central region, subdomain 2 | DNA topoisomerase, type IA, core domain | DNA topoisomerase, type IA, domain 2 | Toprim domain</t>
  </si>
  <si>
    <t>LEUNIG_homolog</t>
  </si>
  <si>
    <t>LEUNIG_homolog (LUH); FUNCTIONS IN: molecular_function unknown; INVOLVED IN: flower development, negative regulation of transcription, embryo development; LOCATED IN: cellular_component unknown; EXPRESSED IN: 22 plant structures; EXPRESSED DURING: 13 growth stages; CONTAINS InterPro DOMAIN/s: LisH dimerisation motif, subgroup (InterPro:IPR013720), WD40 repeat 2 (InterPro:IPR019782), WD40 repeat, conserved site (InterPro:IPR019775), WD40 repeat (InterPro:IPR001680), G-protein beta WD-40 repeat, region (InterPro:IPR020472), WD40 repeat-like-containing domain (InterPro:IPR011046), WD40-repeat-containing domain (InterPro:IPR017986), WD40/YVTN repeat-like-containing domain (InterPro:IPR015943), LisH dimerisation motif (InterPro:IPR006594), WD40 repeat, subgroup (InterPro:IPR019781); CONTAINS InterPro DOMAIN/s: WD40 repeat 2 (InterPro:IPR019782), LisH dimerisation motif, subgroup (InterPro:IPR013720), WD40 repeat, conserved site (InterPro:IPR019775), WD40 repeat (InterPro:IPR001680), G-protein beta WD-40 repeat, region (InterPro:IPR020472), WD40 repeat-like-containing domain (InterPro:IPR011046), WD40-repeat-containing domain (InterPro:IPR017986), WD40/YVTN repeat-like-containing domain (InterPro:IPR015943), LisH dimerisation motif (InterPro:IPR006594), WD40 repeat, subgroup (InterPro:IPR019781); BEST Arabidopsis thaliana protein match is: LisH dimerisation motif;WD40/YVTN repeat-like-containing domain (TAIR:AT4G32551.1)</t>
  </si>
  <si>
    <t>G-protein beta WD-40 repeat | LisH dimerisation motif | LisH dimerisation motif, subgroup | WD40 repeat | WD40 repeat, conserved site | WD40-repeat-containing domain | WD40/YVTN repeat-like-containing domain</t>
  </si>
  <si>
    <t>UV radiation resistance protein/autophagy-related protein 14</t>
  </si>
  <si>
    <t>Preprotein translocase Sec, Sec61-beta subunit protein</t>
  </si>
  <si>
    <t>SUPPRESSORS OF SECRETION-DEFECTIVE 61 BETA (SEC61 BETA); FUNCTIONS IN: protein transporter activity; INVOLVED IN: protein transport; EXPRESSED IN: 24 plant structures; EXPRESSED DURING: 15 growth stages; CONTAINS InterPro DOMAIN/s: Preprotein translocase Sec, Sec61-beta subunit, eukarya (InterPro:IPR016482), Preprotein translocase Sec, Sec61-beta subunit (InterPro:IPR005609); BEST Arabidopsis thaliana protein match is: Preprotein translocase Sec, Sec61-beta subunit protein (TAIR:AT3G60540.2)</t>
  </si>
  <si>
    <t>Protein transport protein SecG/Sec61-beta/Sbh1</t>
  </si>
  <si>
    <t>Small nuclear ribonucleoprotein family protein</t>
  </si>
  <si>
    <t>Small nuclear ribonucleoprotein family protein; CONTAINS InterPro DOMAIN/s: Like-Sm ribonucleoprotein (LSM) domain (InterPro:IPR001163), Like-Sm ribonucleoprotein (LSM) domain, eukaryotic/archaea-type (InterPro:IPR006649), Like-Sm ribonucleoprotein (LSM)-related domain (InterPro:IPR010920); FUNCTIONS IN: molecular_function unknown; BEST Arabidopsis thaliana protein match is: Small nuclear ribonucleoprotein family protein (TAIR:AT3G62840.1); LOCATED IN: nucleolus, nucleus, small nucleolar ribonucleoprotein complex; EXPRESSED IN: 23 plant structures; EXPRESSED DURING: 13 growth stages; BEST Arabidopsis thaliana protein match is: Small nuclear ribonucleoprotein family protein (TAIR:AT3G62840.2)</t>
  </si>
  <si>
    <t>Like-Sm (LSM) domain | Ribonucleoprotein LSM domain | Ribonucleoprotein LSM domain, eukaryotic/archaea-type | Small nuclear ribonucleoprotein Sm D2</t>
  </si>
  <si>
    <t>carbonic anhydrase 1</t>
  </si>
  <si>
    <t>carbonic anhydrase 1 (CA1); FUNCTIONS IN: carbonate dehydratase activity, zinc ion binding; INVOLVED IN: in 6 processes; LOCATED IN: in 7 components; LOCATED IN: in 8 components; EXPRESSED IN: 22 plant structures; EXPRESSED IN: 23 plant structures; EXPRESSED DURING: 14 growth stages; CONTAINS InterPro DOMAIN/s: Carbonic anhydrase, prokaryotic-like, conserved site (InterPro:IPR015892), Carbonic anhydrase (InterPro:IPR001765); BEST Arabidopsis thaliana protein match is: carbonic anhydrase 2 (TAIR:AT5G14740.1)</t>
  </si>
  <si>
    <t>Carbonic anhydrase | Carbonic anhydrase, prokaryotic-like, conserved site</t>
  </si>
  <si>
    <t>WVD2-like 1</t>
  </si>
  <si>
    <t>WVD2-like 1 (WDL1); FUNCTIONS IN: molecular_function unknown; INVOLVED IN: circumnutation, root morphogenesis; LOCATED IN: cytoplasm; EXPRESSED IN: 25 plant structures; EXPRESSED DURING: 15 growth stages; CONTAINS InterPro DOMAIN/s: Xklp2 targeting protein (InterPro:IPR009675); BEST Arabidopsis thaliana protein match is: TPX2 (targeting protein for Xklp2) protein family (TAIR:AT5G28646.2)</t>
  </si>
  <si>
    <t>TPX2, C-terminal domain</t>
  </si>
  <si>
    <t>NagB/RpiA/CoA transferase-like superfamily protein</t>
  </si>
  <si>
    <t>NagB/RpiA/CoA transferase-like superfamily protein; FUNCTIONS IN: GTP binding, translation initiation factor activity; INVOLVED IN: translational initiation, cellular metabolic process; LOCATED IN: eukaryotic translation initiation factor 2B complex; EXPRESSED IN: 24 plant structures; EXPRESSED DURING: 15 growth stages; CONTAINS InterPro DOMAIN/s: Initiation factor 2B related (InterPro:IPR000649); BEST Arabidopsis thaliana protein match is: NagB/RpiA/CoA transferase-like superfamily protein (TAIR:AT2G44070.1)</t>
  </si>
  <si>
    <t>Initiation factor 2B-related</t>
  </si>
  <si>
    <t>FUNCTIONS IN: DNA binding; Protein of unknown function (DUF3755); INVOLVED IN: biological_process unknown; LOCATED IN: chloroplast; EXPRESSED IN: 23 plant structures; EXPRESSED DURING: 15 growth stages; CONTAINS InterPro DOMAIN/s: Protein of unknown function DUF3755 (InterPro:IPR022228); CONTAINS InterPro DOMAIN/s: SANT, DNA-binding (InterPro:IPR001005); CONTAINS InterPro DOMAIN/s: SANT, DNA-binding (InterPro:IPR001005), Protein of unknown function DUF3755 (InterPro:IPR022228); BEST Arabidopsis thaliana protein match is: Protein of unknown function (DUF3755) (TAIR:AT1G10820.2)</t>
  </si>
  <si>
    <t>Homeodomain-like | Protein of unknown function DUF3755 | SANT/Myb domain</t>
  </si>
  <si>
    <t>DNA GYRASE A</t>
  </si>
  <si>
    <t>DNA GYRASE A (GYRA); FUNCTIONS IN: DNA topoisomerase activity, catalytic activity, ATP binding; INVOLVED IN: DNA topological change, DNA metabolic process; LOCATED IN: mitochondrion, chloroplast, nucleoid; EXPRESSED IN: 22 plant structures; EXPRESSED DURING: 13 growth stages; CONTAINS InterPro DOMAIN/s: DNA gyrase, subunit A (InterPro:IPR005743), DNA topoisomerase, type IIA, subunit A/C-terminal (InterPro:IPR002205), DNA topoisomerase, type IIA, subunit A/ C-terminal, alpha-beta (InterPro:IPR013758), DNA topoisomerase, type IIA, subunit A, alpha-helical (InterPro:IPR013757), DNA topoisomerase, type IIA, central (InterPro:IPR013760), DNA gyrase/topoisomerase IV, subunit A, C-terminal beta-pinwheel (InterPro:IPR006691); BEST Arabidopsis thaliana protein match is: topoisomerase II (TAIR:AT3G23890.1)</t>
  </si>
  <si>
    <t>Arginine repressor C-terminal-like domain | DNA gyrase, subunit A | DNA gyrase/topoisomerase IV, subunit A, C-terminal beta-pinwheel | DNA topoisomerase, type IIA, subunit A/ C-terminal, alpha-beta | DNA topoisomerase, type IIA, subunit A/C-terminal | DNA topoisomerase, type IIA-like domain</t>
  </si>
  <si>
    <t>alpha/beta-Hydrolases superfamily protein; CONTAINS InterPro DOMAIN/s: Protein of unknown function DUF2305 (InterPro:IPR019363)</t>
  </si>
  <si>
    <t>Alpha/Beta hydrolase fold | Protein of unknown function DUF2305</t>
  </si>
  <si>
    <t>sequence-specific DNA binding transcription factors;sequence-specific DNA binding</t>
  </si>
  <si>
    <t>sequence-specific DNA binding transcription factors;sequence-specific DNA binding; FUNCTIONS IN: sequence-specific DNA binding, sequence-specific DNA binding transcription factor activity; INVOLVED IN: regulation of transcription, DNA-dependent; EXPRESSED IN: 22 plant structures; EXPRESSED DURING: 13 growth stages; CONTAINS InterPro DOMAIN/s: Homeobox (InterPro:IPR001356); BEST Arabidopsis thaliana protein match is: unknown protein (TAIR:AT1G15215.2)</t>
  </si>
  <si>
    <t>Homeobox domain | Homeodomain-like</t>
  </si>
  <si>
    <t>histone deacetylase 15</t>
  </si>
  <si>
    <t>histone deacetylase 15 (HDA15); FUNCTIONS IN: histone deacetylase activity; INVOLVED IN: DNA mediated transformation, histone deacetylation; LOCATED IN: intracellular; EXPRESSED IN: 25 plant structures; EXPRESSED DURING: 15 growth stages; CONTAINS InterPro DOMAIN/s: Zinc finger, RanBP2-type (InterPro:IPR001876), Histone deacetylase superfamily (InterPro:IPR000286); BEST Arabidopsis thaliana protein match is: histone deacetylase 5 (TAIR:AT5G61060.1)</t>
  </si>
  <si>
    <t>Histone deacetylase domain | Histone deacetylase superfamily | Zinc finger, RanBP2-type</t>
  </si>
  <si>
    <t>ABRE binding factor 4</t>
  </si>
  <si>
    <t>ABRE binding factor 4 (ABF4); CONTAINS InterPro DOMAIN/s: Basic-leucine zipper (bZIP) transcription factor (InterPro:IPR004827); CONTAINS InterPro DOMAIN/s: Basic-leucine zipper (bZIP) transcription factor (InterPro:IPR004827), bZIP transcription factor, bZIP-1 (InterPro:IPR011616); FUNCTIONS IN: protein binding, DNA binding, transcription activator activity, sequence-specific DNA binding transcription factor activity; BEST Arabidopsis thaliana protein match is: abscisic acid responsive element-binding factor 1 (TAIR:AT1G49720.1); BEST Arabidopsis thaliana protein match is: abscisic acid responsive element-binding factor 1 (TAIR:AT1G49720.2); INVOLVED IN: in 6 processes; LOCATED IN: nucleus; EXPRESSED IN: 24 plant structures; EXPRESSED DURING: 13 growth stages</t>
  </si>
  <si>
    <t>Basic-leucine zipper domain</t>
  </si>
  <si>
    <t>NAD(P)-binding Rossmann-fold superfamily protein; FUNCTIONS IN: oxidoreductase activity, binding, catalytic activity; INVOLVED IN: oxidation reduction, metabolic process; EXPRESSED IN: 23 plant structures; EXPRESSED DURING: 15 growth stages; CONTAINS InterPro DOMAIN/s: Oxidoreductase, N-terminal (InterPro:IPR000683), Oxidoreductase, C-terminal (InterPro:IPR004104), NAD(P)-binding domain (InterPro:IPR016040)</t>
  </si>
  <si>
    <t>NAD(P)-binding domain | Oxidoreductase, C-terminal | Oxidoreductase, N-terminal</t>
  </si>
  <si>
    <t>histidine-containing phosphotransmitter 1</t>
  </si>
  <si>
    <t>histidine-containing phosphotransmitter 1 (AHP1); CONTAINS InterPro DOMAIN/s: Signal transduction histidine kinase, phosphotransfer (Hpt) domain (InterPro:IPR008207); BEST Arabidopsis thaliana protein match is: histidine-containing phosphotransfer factor 5 (TAIR:AT1G03430.1)</t>
  </si>
  <si>
    <t>Signal transduction histidine kinase, phosphotransfer (Hpt) domain</t>
  </si>
  <si>
    <t>heteroglycan glucosidase 1</t>
  </si>
  <si>
    <t>heteroglycan glucosidase 1 (HGL1); FUNCTIONS IN: hydrolase activity, hydrolyzing O-glycosyl compounds; INVOLVED IN: carbohydrate metabolic process; LOCATED IN: chloroplast; EXPRESSED IN: 22 plant structures; EXPRESSED DURING: 13 growth stages; CONTAINS InterPro DOMAIN/s: Glycoside hydrolase, family 31 (InterPro:IPR000322), Glycoside hydrolase, catalytic core (InterPro:IPR017853); BEST Arabidopsis thaliana protein match is: Glycosyl hydrolases family 31  protein (TAIR:AT5G63840.1)</t>
  </si>
  <si>
    <t>Aldolase-type TIM barrel | Galactose mutarotase-like domain | Glycoside hydrolase family 31, N-terminal domain | Glycoside hydrolase, family 31 | Glycoside hydrolase, superfamily</t>
  </si>
  <si>
    <t>qua-quine starch</t>
  </si>
  <si>
    <t>QUA-QUINE STARCH (QQS)</t>
  </si>
  <si>
    <t>Histidyl-tRNA synthetase 1</t>
  </si>
  <si>
    <t>Histidyl-tRNA synthetase 1 (HRS1); FUNCTIONS IN: histidine-tRNA ligase activity; INVOLVED IN: histidyl-tRNA aminoacylation; LOCATED IN: mitochondrion, chloroplast; EXPRESSED IN: 22 plant structures; EXPRESSED DURING: 13 growth stages; CONTAINS InterPro DOMAIN/s: Histidyl-tRNA synthetase, class IIa, subgroup (InterPro:IPR015807), Aminoacyl-tRNA synthetase, class II (G/ H/ P/ S), conserved domain (InterPro:IPR002314), Anticodon-binding (InterPro:IPR004154), Aminoacyl-tRNA synthetase, class II, conserved domain (InterPro:IPR006195), Histidyl-tRNA synthetase, class IIa (InterPro:IPR004516); BEST Arabidopsis thaliana protein match is: Class II aaRS and biotin synthetases superfamily protein (TAIR:AT5G03406.1)</t>
  </si>
  <si>
    <t>Aminoacyl-tRNA synthetase, class II | Aminoacyl-tRNA synthetase, class II (G/ H/ P/ S), conserved domain | Anticodon-binding | Histidine-tRNA ligase | Histidine-tRNA ligase/ATP phosphoribosyltransferase regulatory subunit</t>
  </si>
  <si>
    <t>phosphate transporter 4;3</t>
  </si>
  <si>
    <t>phosphate transporter 4;3 (PHT4;3); FUNCTIONS IN: organic anion transmembrane transporter activity, carbohydrate transmembrane transporter activity, inorganic phosphate transmembrane transporter activity, sugar:hydrogen symporter activity; INVOLVED IN: transmembrane transport; LOCATED IN: membrane; EXPRESSED IN: 23 plant structures; EXPRESSED DURING: 13 growth stages; CONTAINS InterPro DOMAIN/s: Major facilitator superfamily (InterPro:IPR020846), Major facilitator superfamily MFS-1 (InterPro:IPR011701), Major facilitator superfamily, general substrate transporter (InterPro:IPR016196); BEST Arabidopsis thaliana protein match is: phosphate transporter 4;2 (TAIR:AT2G38060.1)</t>
  </si>
  <si>
    <t>Pentatricopeptide repeat (PPR) superfamily protein; EXPRESSED IN: 23 plant structures; EXPRESSED DURING: 13 growth stages; BEST Arabidopsis thaliana protein match is: Pentatricopeptide repeat (PPR) superfamily protein (TAIR:AT5G24060.2)</t>
  </si>
  <si>
    <t>FMN-binding split barrel</t>
  </si>
  <si>
    <t>FUNCTIONS IN: molecular_function unknown; INVOLVED IN: biological_process unknown; LOCATED IN: cellular_component unknown; EXPRESSED IN: 22 plant structures; EXPRESSED DURING: 13 growth stages; BEST Arabidopsis thaliana protein match is: dentin sialophosphoprotein-related (TAIR:AT5G64170.1); BEST Arabidopsis thaliana protein match is: dentin sialophosphoprotein-related (TAIR:AT5G64170.2)</t>
  </si>
  <si>
    <t>S-adenosyl-L-methionine-dependent methyltransferases superfamily protein; CONTAINS InterPro DOMAIN/s: Protein of unknown function Met10 (InterPro:IPR003402); BEST Arabidopsis thaliana protein match is: Met-10+ like family protein (TAIR:AT4G27340.1)</t>
  </si>
  <si>
    <t>S-adenosyl-L-methionine-dependent methyltransferase-like | tRNA (guanine(37)-N(1))-methyltransferase, eukaryotic | tRNA transferase Trm5/Tyw2</t>
  </si>
  <si>
    <t>Tetratricopeptide repeat (TPR)-like superfamily protein</t>
  </si>
  <si>
    <t>Tetratricopeptide repeat (TPR)-like superfamily protein; FUNCTIONS IN: molecular_function unknown; INVOLVED IN: biological_process unknown; LOCATED IN: chloroplast; LOCATED IN: endomembrane system; EXPRESSED IN: 22 plant structures; EXPRESSED DURING: 13 growth stages; CONTAINS InterPro DOMAIN/s: Pentatricopeptide repeat (InterPro:IPR002885); BEST Arabidopsis thaliana protein match is: Pentatricopeptide repeat (PPR) superfamily protein (TAIR:AT5G02860.1)</t>
  </si>
  <si>
    <t>Pentatricopeptide repeat | Tetratricopeptide-like helical domain</t>
  </si>
  <si>
    <t>phytochrome interacting factor 3-like 6</t>
  </si>
  <si>
    <t>phytochrome interacting factor 3-like 6 (PIL6); FUNCTIONS IN: DNA binding, sequence-specific DNA binding transcription factor activity; INVOLVED IN: red, far-red light phototransduction, ethylene biosynthetic process, circadian rhythm; LOCATED IN: nucleus; EXPRESSED IN: 18 plant structures; EXPRESSED DURING: 10 growth stages; CONTAINS InterPro DOMAIN/s: Helix-loop-helix DNA-binding domain (InterPro:IPR001092), Helix-loop-helix DNA-binding (InterPro:IPR011598); BEST Arabidopsis thaliana protein match is: phytochrome interacting factor 4 (TAIR:AT2G43010.1)</t>
  </si>
  <si>
    <t>Eukaryotic protein of unknown function (DUF914)</t>
  </si>
  <si>
    <t>Eukaryotic protein of unknown function (DUF914); CONTAINS InterPro DOMAIN/s: Protein of unknown function DUF914, eukaryotic (InterPro:IPR009262); BEST Arabidopsis thaliana protein match is: Eukaryotic protein of unknown function (DUF914) (TAIR:AT3G59340.1)</t>
  </si>
  <si>
    <t>Solute carrier family 35 member SLC35F1/F2/F6</t>
  </si>
  <si>
    <t>FKBP-like peptidyl-prolyl cis-trans isomerase family protein; FUNCTIONS IN: FK506 binding, oxidoreductase activity, peptidyl-prolyl cis-trans isomerase activity; INVOLVED IN: photosystem II assembly; LOCATED IN: thylakoid, thylakoid lumen, chloroplast thylakoid lumen, chloroplast; EXPRESSED IN: 20 plant structures; EXPRESSED DURING: 13 growth stages; CONTAINS InterPro DOMAIN/s: Peptidyl-prolyl cis-trans isomerase, FKBP-type (InterPro:IPR001179); BEST Arabidopsis thaliana protein match is: FKBP-like peptidyl-prolyl cis-trans isomerase family protein (TAIR:AT4G19830.1)</t>
  </si>
  <si>
    <t>BSD domain (BTF2-like transcription factors, Synapse-associated proteins and DOS2-like proteins)</t>
  </si>
  <si>
    <t>BSD domain (BTF2-like transcription factors, Synapse-associated proteins and DOS2-like proteins); CONTAINS InterPro DOMAIN/s: Kelch related (InterPro:IPR013089), BSD (InterPro:IPR005607); BEST Arabidopsis thaliana protein match is: BSD domain (BTF2-like transcription factors, Synapse-associated proteins and DOS2-like proteins) (TAIR:AT1G55750.1)</t>
  </si>
  <si>
    <t>BSD | Pleckstrin homology-like domain | TFIIH subunit Tfb1/p62</t>
  </si>
  <si>
    <t>Protein kinase superfamily protein; FUNCTIONS IN: protein serine/threonine kinase activity, protein kinase activity, kinase activity, ATP binding; INVOLVED IN: protein amino acid phosphorylation; EXPRESSED IN: 22 plant structures; LOCATED IN: plasma membrane; EXPRESSED DURING: 13 growth stages; EXPRESSED IN: 23 plant structures; CONTAINS InterPro DOMAIN/s: Protein kinase, ATP binding site (InterPro:IPR017441), Protein kinase, catalytic domain (InterPro:IPR000719), Serine/threonine-protein kinase domain (InterPro:IPR002290), Tyrosine-protein kinase, catalytic domain (InterPro:IPR020635), Serine/threonine-protein kinase-like domain (InterPro:IPR017442), Serine/threonine-protein kinase, active site (InterPro:IPR008271), Protein kinase-like domain (InterPro:IPR011009); BEST Arabidopsis thaliana protein match is: Protein kinase superfamily protein (TAIR:AT1G01540.2); CONTAINS InterPro DOMAIN/s: Protein kinase, ATP binding site (InterPro:IPR017441), Serine/threonine-protein kinase domain (InterPro:IPR002290), Serine/threonine-protein kinase-like domain (InterPro:IPR017442), Serine/threonine-protein kinase, active site (InterPro:IPR008271), Protein kinase-like domain (InterPro:IPR011009), Protein kinase, catalytic domain (InterPro:IPR000719), Tyrosine-protein kinase, catalytic domain (InterPro:IPR020635)</t>
  </si>
  <si>
    <t>unknown protein; FUNCTIONS IN: molecular_function unknown; INVOLVED IN: biological_process unknown; LOCATED IN: cellular_component unknown; EXPRESSED IN: 24 plant structures; EXPRESSED DURING: 15 growth stages; BEST Arabidopsis thaliana protein match is: unknown protein (TAIR:AT1G03290.2)</t>
  </si>
  <si>
    <t>RNA-binding protein-defense related 1</t>
  </si>
  <si>
    <t>RNA-binding protein-defense related 1 (RBP-DR1); FUNCTIONS IN: RNA binding, nucleotide binding, nucleic acid binding; INVOLVED IN: plant-type hypersensitive response, positive regulation of salicylic acid mediated signaling pathway; LOCATED IN: cytoplasm; EXPRESSED IN: 24 plant structures; EXPRESSED DURING: 15 growth stages; CONTAINS InterPro DOMAIN/s: RNA recognition motif, RNP-1 (InterPro:IPR000504), Ribonucleoprotein, BRUNO-like (InterPro:IPR015903), Paraneoplastic encephalomyelitis antigen (InterPro:IPR002343), Nucleotide-binding, alpha-beta plait (InterPro:IPR012677); BEST Arabidopsis thaliana protein match is: RNA-binding (RRM/RBD/RNP motifs) family protein (TAIR:AT1G03457.1)</t>
  </si>
  <si>
    <t>Nucleotide-binding, alpha-beta plait | Paraneoplastic encephalomyelitis antigen | RNA recognition motif domain</t>
  </si>
  <si>
    <t>Homeodomain-like superfamily protein</t>
  </si>
  <si>
    <t>Homeodomain-like superfamily protein; FUNCTIONS IN: DNA binding, sequence-specific DNA binding transcription factor activity; INVOLVED IN: regulation of transcription, DNA-dependent, regulation of transcription; LOCATED IN: nucleus; CONTAINS InterPro DOMAIN/s: Homeobox (InterPro:IPR001356), Homeodomain-like (InterPro:IPR009057), Homeodomain-related (InterPro:IPR012287); BEST Arabidopsis thaliana protein match is: homeobox-1 (TAIR:AT1G28420.1)</t>
  </si>
  <si>
    <t>stromal ascorbate peroxidase</t>
  </si>
  <si>
    <t>stromal ascorbate peroxidase (SAPX); FUNCTIONS IN: L-ascorbate peroxidase activity; INVOLVED IN: oxidation reduction, response to oxidative stress; INVOLVED IN: response to oxidative stress, oxidation reduction; LOCATED IN: mitochondrion, chloroplast stroma; LOCATED IN: mitochondrion, chloroplast stroma, chloroplast, membrane; EXPRESSED IN: 22 plant structures; EXPRESSED DURING: 14 growth stages; EXPRESSED DURING: 15 growth stages; CONTAINS InterPro DOMAIN/s: Haem peroxidase (InterPro:IPR010255), Plant ascorbate peroxidase (InterPro:IPR002207), Peroxidases heam-ligand binding site (InterPro:IPR019793), Haem peroxidase, plant/fungal/bacterial (InterPro:IPR002016); BEST Arabidopsis thaliana protein match is: thylakoidal ascorbate peroxidase (TAIR:AT1G77490.1)</t>
  </si>
  <si>
    <t>Haem peroxidase | Haem peroxidase, plant/fungal/bacterial | Peroxidases heam-ligand binding site | Plant ascorbate peroxidase</t>
  </si>
  <si>
    <t>PGR5-like B</t>
  </si>
  <si>
    <t>PGR5-like B (PGRL1B); FUNCTIONS IN: molecular_function unknown; INVOLVED IN: photosynthetic electron transport in photosystem I, photosynthesis; LOCATED IN: chloroplast thylakoid membrane; EXPRESSED IN: 22 plant structures; EXPRESSED DURING: 13 growth stages; BEST Arabidopsis thaliana protein match is: PGR5-LIKE A (TAIR:AT4G22890.2); BEST Arabidopsis thaliana protein match is: PGR5-LIKE A (TAIR:AT4G22890.4)</t>
  </si>
  <si>
    <t>plastid transcriptionally active 5</t>
  </si>
  <si>
    <t>plastid transcriptionally active 5 (PTAC5); FUNCTIONS IN: unfolded protein binding, heat shock protein binding; INVOLVED IN: protein folding, metabolic process; LOCATED IN: plastid chromosome, chloroplast thylakoid membrane, chloroplast, nucleoid, chloroplast envelope; EXPRESSED IN: 21 plant structures; EXPRESSED DURING: 13 growth stages; CONTAINS InterPro DOMAIN/s: Peptidoglycan binding-like (InterPro:IPR002477), Heat shock protein DnaJ, cysteine-rich domain (InterPro:IPR001305)</t>
  </si>
  <si>
    <t>Heat shock protein DnaJ, cysteine-rich domain | Peptidoglycan binding-like</t>
  </si>
  <si>
    <t>alpha/beta-Hydrolases superfamily protein; FUNCTIONS IN: molecular_function unknown; INVOLVED IN: biological_process unknown; LOCATED IN: cellular_component unknown; EXPRESSED IN: 15 plant structures; EXPRESSED DURING: 12 growth stages; BEST Arabidopsis thaliana protein match is: alpha/beta-Hydrolases superfamily protein (TAIR:AT4G14290.1)</t>
  </si>
  <si>
    <t>Alpha/Beta hydrolase fold | Alpha/beta hydrolase fold-5</t>
  </si>
  <si>
    <t>Pentatricopeptide repeat (PPR) superfamily protein; FUNCTIONS IN: molecular_function unknown; INVOLVED IN: biological_process unknown; EXPRESSED IN: 23 plant structures; LOCATED IN: endomembrane system; EXPRESSED DURING: 13 growth stages; BEST Arabidopsis thaliana protein match is: Pentatricopeptide repeat (PPR) superfamily protein (TAIR:AT4G21190.1)</t>
  </si>
  <si>
    <t>Eukaryotic release factor 1 (eRF1) family protein</t>
  </si>
  <si>
    <t>PELOTA (PEL1); FUNCTIONS IN: translation release factor activity; INVOLVED IN: meiosis, translational termination, translation; EXPRESSED IN: 23 plant structures; EXPRESSED DURING: 13 growth stages; CONTAINS InterPro DOMAIN/s: eRF1 domain 2 (InterPro:IPR005141), eRF1 domain 3 (InterPro:IPR005142), eRF1 domain 1 (InterPro:IPR005140), Probable translation factor pelota (InterPro:IPR004405); BEST Arabidopsis thaliana protein match is: Eukaryotic release factor 1 (eRF1) family protein (TAIR:AT3G58390.1)</t>
  </si>
  <si>
    <t>50S ribosomal protein L30e-like | Translation release factor  pelota | eRF1 domain 1/Pelota-like | eRF1 domain 2 | eRF1 domain 3</t>
  </si>
  <si>
    <t>vernalization5/VIN3-like</t>
  </si>
  <si>
    <t>vernalization5/VIN3-like (VEL1); FUNCTIONS IN: molecular_function unknown; INVOLVED IN: vegetative to reproductive phase transition of meristem; LOCATED IN: PcG protein complex; EXPRESSED IN: 24 plant structures; EXPRESSED DURING: 15 growth stages; CONTAINS InterPro DOMAIN/s: Protein of unknown function DUF1423, plant (InterPro:IPR004082), Fibronectin, type III-like fold (InterPro:IPR008957), Fibronectin, type III (InterPro:IPR003961); BEST Arabidopsis thaliana protein match is: Fibronectin type III domain-containing protein (TAIR:AT5G57380.1)</t>
  </si>
  <si>
    <t>Fibronectin, type III | Immunoglobulin-like fold</t>
  </si>
  <si>
    <t>D111/G-patch domain-containing protein</t>
  </si>
  <si>
    <t>D111/G-patch domain-containing protein; FUNCTIONS IN: nucleic acid binding; LOCATED IN: intracellular; EXPRESSED IN: 16 plant structures; EXPRESSED DURING: 7 growth stages; CONTAINS InterPro DOMAIN/s: D111/G-patch (InterPro:IPR000467); BEST Arabidopsis thaliana protein match is: suppressor of abi3-5 (TAIR:AT3G54230.2)</t>
  </si>
  <si>
    <t>G-patch domain</t>
  </si>
  <si>
    <t>Serine carboxypeptidase S28 family protein</t>
  </si>
  <si>
    <t>Serine carboxypeptidase S28 family protein; FUNCTIONS IN: serine-type peptidase activity; INVOLVED IN: proteolysis; LOCATED IN: vacuole; EXPRESSED IN: male gametophyte, guard cell, pollen tube; EXPRESSED DURING: L mature pollen stage, M germinated pollen stage; CONTAINS InterPro DOMAIN/s: Peptidase S28 (InterPro:IPR008758); BEST Arabidopsis thaliana protein match is: Serine carboxypeptidase S28 family protein (TAIR:AT4G36195.3)</t>
  </si>
  <si>
    <t>Alpha/Beta hydrolase fold | Peptidase S28</t>
  </si>
  <si>
    <t>Cystatin/monellin family protein</t>
  </si>
  <si>
    <t>Cystatin/monellin family protein; FUNCTIONS IN: cysteine-type endopeptidase inhibitor activity; INVOLVED IN: biological_process unknown; LOCATED IN: endomembrane system; EXPRESSED IN: 23 plant structures; EXPRESSED DURING: 15 growth stages; CONTAINS InterPro DOMAIN/s: Proteinase inhibitor I25, cystatin, conserved site (InterPro:IPR018073), Proteinase inhibitor I25, cystatin (InterPro:IPR000010), Proteinase inhibitor I25, cystatin, conserved region (InterPro:IPR020381); BEST Arabidopsis thaliana protein match is: cystatin B (TAIR:AT3G12490.1)</t>
  </si>
  <si>
    <t>Cystatin | Proteinase inhibitor I25, cystatin | Proteinase inhibitor I25, cystatin, conserved region | Proteinase inhibitor I25, cystatin, conserved site</t>
  </si>
  <si>
    <t>unknown protein; FUNCTIONS IN: molecular_function unknown; INVOLVED IN: biological_process unknown; LOCATED IN: cellular_component unknown; EXPRESSED IN: 24 plant structures; EXPRESSED DURING: 15 growth stages; BEST Arabidopsis thaliana protein match is: unknown protein (TAIR:AT3G11290.1)</t>
  </si>
  <si>
    <t>Myb/SANT-like domain</t>
  </si>
  <si>
    <t>FUNCTIONS IN: molecular_function unknown; INVOLVED IN: biological_process unknown; LOCATED IN: mitochondrion; EXPRESSED IN: 22 plant structures; EXPRESSED DURING: 12 growth stages; BEST Arabidopsis thaliana protein match is: Polyketide cyclase/dehydrase and lipid transport superfamily protein (TAIR:AT3G11720.3)</t>
  </si>
  <si>
    <t>START-like domain</t>
  </si>
  <si>
    <t>pentatricopeptide (PPR) repeat-containing protein / CBS domain-containing protein</t>
  </si>
  <si>
    <t>pentatricopeptide (PPR) repeat-containing protein / CBS domain-containing protein; INVOLVED IN: biological_process unknown; LOCATED IN: chloroplast; EXPRESSED IN: 23 plant structures; EXPRESSED DURING: 13 growth stages; CONTAINS InterPro DOMAIN/s: Pentatricopeptide repeat (InterPro:IPR002885), Cystathionine beta-synthase, core (InterPro:IPR000644); BEST Arabidopsis thaliana protein match is: Pentatricopeptide repeat (PPR) superfamily protein (TAIR:AT1G12775.1)</t>
  </si>
  <si>
    <t>CBS domain | Pentatricopeptide repeat</t>
  </si>
  <si>
    <t>Regulator of chromosome condensation (RCC1) family protein</t>
  </si>
  <si>
    <t>Regulator of chromosome condensation (RCC1) family protein; CONTAINS InterPro DOMAIN/s: Regulator of chromosome condensation/beta-lactamase-inhibitor protein II (InterPro:IPR009091), Regulator of chromosome condensation, RCC1 (InterPro:IPR000408); BEST Arabidopsis thaliana protein match is: Regulator of chromosome condensation (RCC1) family protein (TAIR:AT5G63860.1)</t>
  </si>
  <si>
    <t>Galactose oxidase/kelch, beta-propeller | Regulator of chromosome condensation 1/beta-lactamase-inhibitor protein II | Regulator of chromosome condensation, RCC1</t>
  </si>
  <si>
    <t>Aspartate kinase family protein</t>
  </si>
  <si>
    <t>CARAB-AK-LYS; FUNCTIONS IN: amino acid binding, aspartate kinase activity; INVOLVED IN: aspartate family amino acid biosynthetic process; CONTAINS InterPro DOMAIN/s: Aspartate kinase, conserved site (InterPro:IPR018042), Aspartate/glutamate/uridylate kinase (InterPro:IPR001048), Amino acid-binding ACT (InterPro:IPR002912), Aspartate kinase domain (InterPro:IPR001341); BEST Arabidopsis thaliana protein match is: aspartate kinase 3 (TAIR:AT3G02020.1)</t>
  </si>
  <si>
    <t>ACT domain | Aspartate kinase domain | Aspartate kinase, conserved site | Aspartate/glutamate/uridylate kinase</t>
  </si>
  <si>
    <t>SIN3-like 2</t>
  </si>
  <si>
    <t>SIN3-like 2 (SNL2); FUNCTIONS IN: molecular_function unknown; INVOLVED IN: regulation of transcription, DNA-dependent; LOCATED IN: nucleus; EXPRESSED IN: 23 plant structures; EXPRESSED IN: 24 plant structures; EXPRESSED DURING: 13 growth stages; CONTAINS InterPro DOMAIN/s: Histone deacetylase interacting (InterPro:IPR013194), Paired amphipathic helix (InterPro:IPR003822); BEST Arabidopsis thaliana protein match is: SIN3-like 1 (TAIR:AT3G01320.1)</t>
  </si>
  <si>
    <t>Histone deacetylase interacting | Paired amphipathic helix</t>
  </si>
  <si>
    <t>unknown protein; FUNCTIONS IN: molecular_function unknown; INVOLVED IN: biological_process unknown; LOCATED IN: cellular_component unknown; EXPRESSED IN: 20 plant structures; EXPRESSED DURING: 13 growth stages; BEST Arabidopsis thaliana protein match is: unknown protein (TAIR:AT3G02500.1)</t>
  </si>
  <si>
    <t>unknown protein; FUNCTIONS IN: molecular_function unknown; INVOLVED IN: N-terminal protein myristoylation; LOCATED IN: cellular_component unknown</t>
  </si>
  <si>
    <t>nuclear factor Y, subunit B13</t>
  </si>
  <si>
    <t>nuclear factor Y, subunit B13 (NF-YB13); CONTAINS InterPro DOMAIN/s: Transcription factor CBF/NF-Y/archaeal histone (InterPro:IPR003958), Histone-fold (InterPro:IPR009072); FUNCTIONS IN: sequence-specific DNA binding transcription factor activity; BEST Arabidopsis thaliana protein match is: nuclear factor Y, subunit B12 (TAIR:AT5G08190.2); INVOLVED IN: regulation of transcription; LOCATED IN: nucleus; EXPRESSED IN: 24 plant structures; EXPRESSED DURING: 13 growth stages; BEST Arabidopsis thaliana protein match is: nuclear factor Y, subunit B12 (TAIR:AT5G08190.1)</t>
  </si>
  <si>
    <t>Histone-fold | Transcription factor CBF/NF-Y/archaeal histone</t>
  </si>
  <si>
    <t>Pentatricopeptide repeat (PPR) superfamily protein; FUNCTIONS IN: molecular_function unknown; INVOLVED IN: biological_process unknown; LOCATED IN: cellular_component unknown; BEST Arabidopsis thaliana protein match is: Pentatricopeptide repeat (PPR) superfamily protein (TAIR:AT3G49140.1)</t>
  </si>
  <si>
    <t>DEAD box RNA helicase (RH3)</t>
  </si>
  <si>
    <t>embryo defective 1138 (emb1138); FUNCTIONS IN: in 6 functions; INVOLVED IN: embryo development ending in seed dormancy; EXPRESSED IN: guard cell; LOCATED IN: chloroplast, chloroplast stroma, membrane; LOCATED IN: chloroplast, membrane; CONTAINS InterPro DOMAIN/s: DNA/RNA helicase, DEAD/DEAH box type, N-terminal (InterPro:IPR011545), GUCT (InterPro:IPR012562), DEAD-like helicase, N-terminal (InterPro:IPR014001), DNA/RNA helicase, C-terminal (InterPro:IPR001650), Zinc finger, CCHC-type (InterPro:IPR001878), Helicase, superfamily 1/2, ATP-binding domain (InterPro:IPR014021); EXPRESSED IN: guard cell, leaf; BEST Arabidopsis thaliana protein match is: putative mitochondrial RNA helicase 2 (TAIR:AT3G22330.1); CONTAINS InterPro DOMAIN/s: DNA/RNA helicase, DEAD/DEAH box type, N-terminal (InterPro:IPR011545), GUCT (InterPro:IPR012562), RNA helicase, DEAD-box type, Q motif (InterPro:IPR014014), DEAD-like helicase, N-terminal (InterPro:IPR014001), DNA/RNA helicase, C-terminal (InterPro:IPR001650), Zinc finger, CCHC-type (InterPro:IPR001878), Helicase, superfamily 1/2, ATP-binding domain (InterPro:IPR014021); CONTAINS InterPro DOMAIN/s: RNA helicase, DEAD-box type, Q motif (InterPro:IPR014014), DNA/RNA helicase, DEAD/DEAH box type, N-terminal (InterPro:IPR011545), GUCT (InterPro:IPR012562), DEAD-like helicase, N-terminal (InterPro:IPR014001), DNA/RNA helicase, C-terminal (InterPro:IPR001650), Zinc finger, CCHC-type (InterPro:IPR001878), Helicase, superfamily 1/2, ATP-binding domain (InterPro:IPR014021)</t>
  </si>
  <si>
    <t>DEAD/DEAH box helicase domain | GUCT | Helicase, C-terminal | Helicase, superfamily 1/2, ATP-binding domain | P-loop containing nucleoside triphosphate hydrolase | RNA helicase, DEAD-box type, Q motif | Zinc finger, CCHC-type</t>
  </si>
  <si>
    <t>5'-AMP-activated protein kinase-related</t>
  </si>
  <si>
    <t>5'-AMP-activated protein kinase-related; BEST Arabidopsis thaliana protein match is: 5'-AMP-activated protein kinase-related (TAIR:AT1G27070.1)</t>
  </si>
  <si>
    <t>Immunoglobulin E-set</t>
  </si>
  <si>
    <t>Disease resistance protein (CC-NBS-LRR class) family</t>
  </si>
  <si>
    <t>RECOGNITION OF PERONOSPORA PARASITICA 8 (RPP8); FUNCTIONS IN: nucleotide binding; INVOLVED IN: defense response to virus, response to light stimulus, response to other organism, defense response, plant-type hypersensitive response; LOCATED IN: plasma membrane; EXPRESSED IN: cultured cell; CONTAINS InterPro DOMAIN/s: NB-ARC (InterPro:IPR002182), Disease resistance protein (InterPro:IPR000767); BEST Arabidopsis thaliana protein match is: Disease resistance protein (CC-NBS-LRR class) family (TAIR:AT5G48620.1)</t>
  </si>
  <si>
    <t>NB-ARC | P-loop containing nucleoside triphosphate hydrolase</t>
  </si>
  <si>
    <t>polypyrimidine tract-binding protein 2</t>
  </si>
  <si>
    <t>polypyrimidine tract-binding protein 2 (PTB2); FUNCTIONS IN: RNA binding, nucleotide binding, nucleic acid binding; INVOLVED IN: pollen germination, regulation of RNA splicing, regulation of translation; LOCATED IN: nucleus, cytoplasmic mRNA processing body, cytoplasm; EXPRESSED IN: 31 plant structures; EXPRESSED DURING: 16 growth stages; CONTAINS InterPro DOMAIN/s: RNA recognition motif, RNP-1 (InterPro:IPR000504), Nucleotide-binding, alpha-beta plait (InterPro:IPR012677); BEST Arabidopsis thaliana protein match is: polypyrimidine tract-binding protein 1 (TAIR:AT3G01150.1)</t>
  </si>
  <si>
    <t>Nucleotide-binding, alpha-beta plait | RNA recognition motif domain</t>
  </si>
  <si>
    <t>Ubiquitin-like superfamily protein</t>
  </si>
  <si>
    <t>Ubiquitin-like superfamily protein; CONTAINS InterPro DOMAIN/s: Ubiquitin (InterPro:IPR000626), Ubiquitin supergroup (InterPro:IPR019955)</t>
  </si>
  <si>
    <t>Ubiquitin-like | Ubiquitin-related domain</t>
  </si>
  <si>
    <t>ubiquitin-specific protease 17</t>
  </si>
  <si>
    <t>ubiquitin-specific protease 17 (UBP17); FUNCTIONS IN: cysteine-type endopeptidase activity, ubiquitin thiolesterase activity, zinc ion binding; INVOLVED IN: ubiquitin-dependent protein catabolic process; LOCATED IN: mitochondrion; EXPRESSED IN: 24 plant structures; EXPRESSED DURING: 12 growth stages; CONTAINS InterPro DOMAIN/s: Zinc finger, MYND-type (InterPro:IPR002893), Peptidase C19, ubiquitin carboxyl-terminal hydrolase 2, conserved site (InterPro:IPR018200), Peptidase C19, ubiquitin carboxyl-terminal hydrolase 2 (InterPro:IPR001394); BEST Arabidopsis thaliana protein match is: ubiquitin-specific protease 16 (TAIR:AT4G24560.1)</t>
  </si>
  <si>
    <t>Peptidase C19, ubiquitin carboxyl-terminal hydrolase | Peptidase C19, ubiquitin carboxyl-terminal hydrolase, conserved site | Ubiquitin carboxyl-terminal hydrolase-like domain | Zinc finger, MYND-type</t>
  </si>
  <si>
    <t>Term Name</t>
  </si>
  <si>
    <t>GOID</t>
  </si>
  <si>
    <t>Term Type</t>
  </si>
  <si>
    <t>Depth</t>
  </si>
  <si>
    <t>cnt(reference)</t>
  </si>
  <si>
    <t>cnt(AS_share_reduce)</t>
  </si>
  <si>
    <t>fsh(AS_share_reduce)</t>
  </si>
  <si>
    <t>intracellular</t>
  </si>
  <si>
    <t>GO:0005622</t>
  </si>
  <si>
    <t>C</t>
  </si>
  <si>
    <t>intracellular part</t>
  </si>
  <si>
    <t>GO:0044424</t>
  </si>
  <si>
    <t>intracellular membrane-bounded organelle</t>
  </si>
  <si>
    <t>GO:0043231</t>
  </si>
  <si>
    <t>membrane-bounded organelle</t>
  </si>
  <si>
    <t>GO:0043227</t>
  </si>
  <si>
    <t>intracellular organelle</t>
  </si>
  <si>
    <t>GO:0043229</t>
  </si>
  <si>
    <t>organelle</t>
  </si>
  <si>
    <t>GO:0043226</t>
  </si>
  <si>
    <t>cytoplasm</t>
  </si>
  <si>
    <t>GO:0005737</t>
  </si>
  <si>
    <t>chloroplast</t>
  </si>
  <si>
    <t>GO:0009507</t>
  </si>
  <si>
    <t>plastid</t>
  </si>
  <si>
    <t>GO:0009536</t>
  </si>
  <si>
    <t>cell</t>
  </si>
  <si>
    <t>GO:0005623</t>
  </si>
  <si>
    <t>cell part</t>
  </si>
  <si>
    <t>GO:0044464</t>
  </si>
  <si>
    <t>cytoplasmic part</t>
  </si>
  <si>
    <t>GO:0044444</t>
  </si>
  <si>
    <t>cellular_component</t>
  </si>
  <si>
    <t>GO:0005575</t>
  </si>
  <si>
    <t>chloroplast part</t>
  </si>
  <si>
    <t>GO:0044434</t>
  </si>
  <si>
    <t>plastid part</t>
  </si>
  <si>
    <t>GO:0044435</t>
  </si>
  <si>
    <t>plastid thylakoid</t>
  </si>
  <si>
    <t>GO:0031976</t>
  </si>
  <si>
    <t>chloroplast thylakoid</t>
  </si>
  <si>
    <t>GO:0009534</t>
  </si>
  <si>
    <t>organelle subcompartment</t>
  </si>
  <si>
    <t>GO:0031984</t>
  </si>
  <si>
    <t>thylakoid part</t>
  </si>
  <si>
    <t>GO:0044436</t>
  </si>
  <si>
    <t>nucleus</t>
  </si>
  <si>
    <t>GO:0005634</t>
  </si>
  <si>
    <t>nucleoid</t>
  </si>
  <si>
    <t>GO:0009295</t>
  </si>
  <si>
    <t>thylakoid</t>
  </si>
  <si>
    <t>GO:0009579</t>
  </si>
  <si>
    <t>PcG protein complex</t>
  </si>
  <si>
    <t>GO:0031519</t>
  </si>
  <si>
    <t>molecular_function</t>
  </si>
  <si>
    <t>GO:0003674</t>
  </si>
  <si>
    <t>F</t>
  </si>
  <si>
    <t>DNA topoisomerase activity</t>
  </si>
  <si>
    <t>GO:0003916</t>
  </si>
  <si>
    <t>histone binding</t>
  </si>
  <si>
    <t>GO:0042393</t>
  </si>
  <si>
    <t>ADP-glucose pyrophosphohydrolase activity</t>
  </si>
  <si>
    <t>GO:0080042</t>
  </si>
  <si>
    <t>2-succinyl-5-enolpyruvyl-6-hydroxy-3-cyclohexene-1-carboxylic-acid synthase activity</t>
  </si>
  <si>
    <t>GO:0070204</t>
  </si>
  <si>
    <t>1,4-dihydroxy-2-naphthoate octaprenyltransferase activity</t>
  </si>
  <si>
    <t>GO:0046428</t>
  </si>
  <si>
    <t>chromatin binding</t>
  </si>
  <si>
    <t>GO:0003682</t>
  </si>
  <si>
    <t>3-oxoacyl-[acyl-carrier-protein] synthase activity</t>
  </si>
  <si>
    <t>GO:0004315</t>
  </si>
  <si>
    <t>ADP-ribose pyrophosphohydrolase activity</t>
  </si>
  <si>
    <t>GO:0080041</t>
  </si>
  <si>
    <t>mannosyl-oligosaccharide 1,2-alpha-mannosidase activity</t>
  </si>
  <si>
    <t>GO:0004571</t>
  </si>
  <si>
    <t>polyprenyltransferase activity</t>
  </si>
  <si>
    <t>GO:0002094</t>
  </si>
  <si>
    <t>CoA pyrophosphatase activity</t>
  </si>
  <si>
    <t>GO:0010945</t>
  </si>
  <si>
    <t>mannosyl-oligosaccharide mannosidase activity</t>
  </si>
  <si>
    <t>GO:0015924</t>
  </si>
  <si>
    <t>NAD+ diphosphatase activity</t>
  </si>
  <si>
    <t>GO:0000210</t>
  </si>
  <si>
    <t>nucleic acid binding</t>
  </si>
  <si>
    <t>GO:0003676</t>
  </si>
  <si>
    <t>histidine-tRNA ligase activity</t>
  </si>
  <si>
    <t>GO:0004821</t>
  </si>
  <si>
    <t>phylloquinone metabolic process</t>
  </si>
  <si>
    <t>GO:0042374</t>
  </si>
  <si>
    <t>P</t>
  </si>
  <si>
    <t>phylloquinone biosynthetic process</t>
  </si>
  <si>
    <t>GO:0042372</t>
  </si>
  <si>
    <t>vitamin K biosynthetic process</t>
  </si>
  <si>
    <t>GO:0042371</t>
  </si>
  <si>
    <t>vitamin K metabolic process</t>
  </si>
  <si>
    <t>GO:0042373</t>
  </si>
  <si>
    <t>biological_process</t>
  </si>
  <si>
    <t>GO:0008150</t>
  </si>
  <si>
    <t>photosynthesis, light reaction</t>
  </si>
  <si>
    <t>GO:0019684</t>
  </si>
  <si>
    <t>fat-soluble vitamin metabolic process</t>
  </si>
  <si>
    <t>GO:0006775</t>
  </si>
  <si>
    <t>fat-soluble vitamin biosynthetic process</t>
  </si>
  <si>
    <t>GO:0042362</t>
  </si>
  <si>
    <t>DNA topological change</t>
  </si>
  <si>
    <t>GO:0006265</t>
  </si>
  <si>
    <t>quinone cofactor metabolic process</t>
  </si>
  <si>
    <t>GO:0042375</t>
  </si>
  <si>
    <t>quinone cofactor biosynthetic process</t>
  </si>
  <si>
    <t>GO:0045426</t>
  </si>
  <si>
    <t>photosynthesis</t>
  </si>
  <si>
    <t>GO:0015979</t>
  </si>
  <si>
    <t>coenzyme biosynthetic process</t>
  </si>
  <si>
    <t>GO:0009108</t>
  </si>
  <si>
    <t>DNA conformation change</t>
  </si>
  <si>
    <t>GO:0071103</t>
  </si>
  <si>
    <t>ethylene biosynthetic process</t>
  </si>
  <si>
    <t>GO:0009693</t>
  </si>
  <si>
    <t>ethylene metabolic process</t>
  </si>
  <si>
    <t>GO:0009692</t>
  </si>
  <si>
    <t>mucilage pectin biosynthetic process</t>
  </si>
  <si>
    <t>GO:0048358</t>
  </si>
  <si>
    <t>mucilage pectin metabolic process</t>
  </si>
  <si>
    <t>GO:0048363</t>
  </si>
  <si>
    <t>cellular alkene metabolic process</t>
  </si>
  <si>
    <t>GO:0043449</t>
  </si>
  <si>
    <t>alkene biosynthetic process</t>
  </si>
  <si>
    <t>GO:0043450</t>
  </si>
  <si>
    <t>cellular macromolecular complex subunit organization</t>
  </si>
  <si>
    <t>GO:0034621</t>
  </si>
  <si>
    <t>post-embryonic root morphogenesis</t>
  </si>
  <si>
    <t>GO:0010101</t>
  </si>
  <si>
    <t>lateral root morphogenesis</t>
  </si>
  <si>
    <t>GO:0010102</t>
  </si>
  <si>
    <t>macromolecular complex subunit organization</t>
  </si>
  <si>
    <t>GO:0043933</t>
  </si>
  <si>
    <t>regulation of response to stimulus</t>
  </si>
  <si>
    <t>GO:0048583</t>
  </si>
  <si>
    <t>regulation of signaling</t>
  </si>
  <si>
    <t>GO:0023051</t>
  </si>
  <si>
    <t>regulation of signal transduction</t>
  </si>
  <si>
    <t>GO:0009966</t>
  </si>
  <si>
    <t>positive regulation of salicylic acid mediated signaling pathway</t>
  </si>
  <si>
    <t>GO:0080151</t>
  </si>
  <si>
    <t>root morphogenesis</t>
  </si>
  <si>
    <t>GO:0010015</t>
  </si>
  <si>
    <t>plant-type hypersensitive response</t>
  </si>
  <si>
    <t>GO:0009626</t>
  </si>
  <si>
    <t>host programmed cell death induced by symbiont</t>
  </si>
  <si>
    <t>GO:0034050</t>
  </si>
  <si>
    <t>photosynthetic electron transport chain</t>
  </si>
  <si>
    <t>GO:0009767</t>
  </si>
  <si>
    <t>cellular response to chemical stimulus</t>
  </si>
  <si>
    <t>GO:0070887</t>
  </si>
  <si>
    <t>generation of precursor metabolites and energy</t>
  </si>
  <si>
    <t>GO:0006091</t>
  </si>
  <si>
    <t>coenzyme metabolic process</t>
  </si>
  <si>
    <t>GO:0006732</t>
  </si>
  <si>
    <t>regulation of salicylic acid mediated signaling pathway</t>
  </si>
  <si>
    <t>GO:2000031</t>
  </si>
  <si>
    <t>regulation of short-day photoperiodism, flowering</t>
  </si>
  <si>
    <t>GO:0048587</t>
  </si>
  <si>
    <t>photosystem I stabilization</t>
  </si>
  <si>
    <t>GO:0042550</t>
  </si>
  <si>
    <t>histidyl-tRNA aminoacylation</t>
  </si>
  <si>
    <t>GO:0006427</t>
  </si>
  <si>
    <t>innate immune response</t>
  </si>
  <si>
    <t>GO:0045087</t>
  </si>
  <si>
    <t>protein complex subunit organization</t>
  </si>
  <si>
    <t>GO:0071822</t>
  </si>
  <si>
    <t>immune response</t>
  </si>
  <si>
    <t>GO:0006955</t>
  </si>
  <si>
    <t>metabolic process</t>
  </si>
  <si>
    <t>GO:0008152</t>
  </si>
  <si>
    <t>cofactor biosynthetic process</t>
  </si>
  <si>
    <t>GO:0051188</t>
  </si>
  <si>
    <t>FC&lt;=0.5 means splice variants 1 (column B) is less abundant than 0.5x in mutant than ST.</t>
  </si>
  <si>
    <t>FC&gt;=2</t>
    <phoneticPr fontId="3"/>
  </si>
  <si>
    <t>FC&lt;=0.5</t>
    <phoneticPr fontId="3"/>
  </si>
  <si>
    <t>Total</t>
    <phoneticPr fontId="3"/>
  </si>
  <si>
    <t># of introns</t>
    <phoneticPr fontId="3"/>
  </si>
  <si>
    <t>5'_ss</t>
    <phoneticPr fontId="3"/>
  </si>
  <si>
    <t>3'_ss</t>
    <phoneticPr fontId="3"/>
  </si>
  <si>
    <t>5'/3'_ss</t>
    <phoneticPr fontId="3"/>
  </si>
  <si>
    <t>#of genes</t>
    <phoneticPr fontId="3"/>
  </si>
  <si>
    <t>GTAG-&gt;GTAG</t>
    <phoneticPr fontId="3"/>
  </si>
  <si>
    <t>GTAG-&gt;non_GTAG</t>
    <phoneticPr fontId="3"/>
  </si>
  <si>
    <t>non_GTAG-&gt;non_GTAG</t>
    <phoneticPr fontId="3"/>
  </si>
  <si>
    <t>FC&gt;=2 means splice variants 1 (column B) is more abundant than 2x in mutant than ST.</t>
    <phoneticPr fontId="3"/>
  </si>
  <si>
    <t>p&lt;0.01 AND (FC&gt;=2 OR FC&lt;=0.5) AND no-mutation</t>
    <phoneticPr fontId="3"/>
  </si>
  <si>
    <t>33</t>
    <phoneticPr fontId="3"/>
  </si>
  <si>
    <t>90+1</t>
    <phoneticPr fontId="3"/>
  </si>
  <si>
    <t>90+1</t>
    <phoneticPr fontId="3"/>
  </si>
  <si>
    <t>3+1</t>
    <phoneticPr fontId="3"/>
  </si>
  <si>
    <t>GeneID</t>
    <phoneticPr fontId="3"/>
  </si>
  <si>
    <t>T</t>
    <phoneticPr fontId="3"/>
  </si>
  <si>
    <t>prp18a-1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</si>
</sst>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b/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i/>
      <sz val="11"/>
      <color theme="1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0" fillId="2" borderId="0" xfId="0" applyFill="1" applyAlignment="1"/>
    <xf numFmtId="0" fontId="0" fillId="2" borderId="0" xfId="0" applyFill="1">
      <alignment vertical="center"/>
    </xf>
    <xf numFmtId="11" fontId="0" fillId="0" borderId="0" xfId="0" applyNumberForma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一般 2" xfId="1"/>
  </cellStyles>
  <dxfs count="0"/>
  <tableStyles count="0" defaultTableStyle="TableStyleMedium2" defaultPivotStyle="PivotStyleLight16"/>
  <colors>
    <mruColors>
      <color rgb="FFFF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96950" cy="26193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ADB1D26F-CD05-4C2A-8D3B-65C999F4D0CB}"/>
            </a:ext>
          </a:extLst>
        </xdr:cNvPr>
        <xdr:cNvSpPr txBox="1"/>
      </xdr:nvSpPr>
      <xdr:spPr>
        <a:xfrm>
          <a:off x="0" y="0"/>
          <a:ext cx="13696950" cy="26193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Table S</a:t>
          </a:r>
          <a:r>
            <a:rPr 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SSDA (</a:t>
          </a:r>
          <a:r>
            <a:rPr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plice </a:t>
          </a:r>
          <a:r>
            <a:rPr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ite </a:t>
          </a:r>
          <a:r>
            <a:rPr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onor-</a:t>
          </a:r>
          <a:r>
            <a:rPr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cceptor) events in </a:t>
          </a:r>
          <a:r>
            <a:rPr lang="en-US" altLang="ja-JP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mutant</a:t>
          </a:r>
          <a:endParaRPr lang="ja-JP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Cases of alternative splice site selection (SS) of 5' donor (D) or 3' acceptor (A) sites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that show more than or equal  to 2 times fold change, or less than or equal to 0.5 times fold change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(p&lt;0.01 for all biological replicates in both the M3 and</a:t>
          </a:r>
          <a:r>
            <a:rPr lang="en-US" altLang="ja-JP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BC1F3 populations of the </a:t>
          </a:r>
          <a:r>
            <a:rPr lang="en-US" altLang="ja-JP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mutant) are listed in sheets 'Share_AS_FC&gt;=2' and 'Share_AS_FC&lt;=0.5_genes,' respectively.</a:t>
          </a:r>
          <a:endParaRPr lang="ja-JP" altLang="ja-JP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sheets 'Share_AS_xxx' , Splice 1' (column D) indicates the introns for which splicing is either reduced (FC&lt;=0.5) or enhanced (FC&gt;=2) in both M3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BC1F3 populations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An altered 5' or 3' splice  site for 'Splice 1'  is shown in column E. Splice site sequences, such as GT/AG, for 'Splice 1'  in T and </a:t>
          </a:r>
          <a:r>
            <a:rPr lang="en-US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mutant are shown in column F and column G, respectively.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M_foldChange,</a:t>
          </a:r>
          <a:r>
            <a:rPr lang="en-US" altLang="ja-JP"/>
            <a:t>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BC_foldChange,</a:t>
          </a:r>
          <a:r>
            <a:rPr lang="en-US" altLang="ja-JP"/>
            <a:t>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GeneID, description,</a:t>
          </a:r>
          <a:r>
            <a:rPr lang="en-US" altLang="ja-JP"/>
            <a:t>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comp_description</a:t>
          </a:r>
          <a:r>
            <a:rPr lang="en-US" altLang="ja-JP"/>
            <a:t> and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IPR_domain are ahown in column</a:t>
          </a:r>
          <a:r>
            <a:rPr lang="en-US" altLang="ja-JP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A, B, C, H, I and J, respectively.</a:t>
          </a:r>
        </a:p>
        <a:p>
          <a:r>
            <a:rPr lang="en-US" altLang="ja-JP"/>
            <a:t>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short summary of all analyses is in the sheet 'Info.'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GO analysis for genes listed in '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Share_FC&lt;=0.5'  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 carried out by GOBU (http://gobu.sourceforge.net/), and the GO categories enriched in </a:t>
          </a:r>
          <a:r>
            <a:rPr lang="en-US" altLang="ja-JP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mutant (p&lt;0.05 Fisher's exact test) were listed separately for 'Cellularr Component (C),' 'Molecular Function (F)' and 'Biological Process (P),' and shown in the sheets 'GO_Share_FC&lt;=0.5_C/F/P', respectively.</a:t>
          </a:r>
        </a:p>
        <a:p>
          <a:pPr eaLnBrk="1" fontAlgn="auto" latinLnBrk="0" hangingPunct="1"/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GO analysis was not performed for the genes in 'Share_FC&gt;=2' because of a few number of genes.</a:t>
          </a:r>
          <a:endParaRPr lang="ja-JP" altLang="ja-JP">
            <a:effectLst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the sheets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'Share_FC&lt;=0.5_genes':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genes having multi cases of SSDA events are indicated in green color cells. </a:t>
          </a:r>
        </a:p>
        <a:p>
          <a:pPr eaLnBrk="1" fontAlgn="auto" latinLnBrk="0" hangingPunct="1"/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the sheets 'GO_Share_FC&lt;=0.5_C/F/P':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Term Name, GO ID,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Term Type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GO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Depth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are shown in column A, B, C</a:t>
          </a:r>
          <a:r>
            <a:rPr lang="en-US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D, respectively. Number of the genes</a:t>
          </a:r>
          <a:r>
            <a:rPr lang="en-US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count in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each GO category is shown in column E for T and in column F for </a:t>
          </a:r>
          <a:r>
            <a:rPr lang="en-US" altLang="ja-JP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prp18a-1. 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p-value for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fisher's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exact test is indicated in column G.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endParaRPr lang="en-US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5" sqref="F25"/>
    </sheetView>
  </sheetViews>
  <sheetFormatPr defaultRowHeight="15"/>
  <sheetData/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5"/>
  <sheetViews>
    <sheetView workbookViewId="0">
      <selection activeCell="A23" sqref="A23"/>
    </sheetView>
  </sheetViews>
  <sheetFormatPr defaultRowHeight="15"/>
  <cols>
    <col min="1" max="1" width="100.42578125" bestFit="1" customWidth="1"/>
    <col min="2" max="2" width="11" bestFit="1" customWidth="1"/>
    <col min="3" max="3" width="9.42578125" bestFit="1" customWidth="1"/>
  </cols>
  <sheetData>
    <row r="1" spans="1:4">
      <c r="A1" s="16" t="s">
        <v>586</v>
      </c>
      <c r="B1" s="16"/>
      <c r="C1" s="16"/>
    </row>
    <row r="2" spans="1:4">
      <c r="A2" s="6"/>
      <c r="B2" s="7" t="s">
        <v>574</v>
      </c>
      <c r="C2" s="7" t="s">
        <v>575</v>
      </c>
      <c r="D2" s="7" t="s">
        <v>576</v>
      </c>
    </row>
    <row r="3" spans="1:4">
      <c r="A3" t="s">
        <v>577</v>
      </c>
      <c r="B3" s="8" t="s">
        <v>587</v>
      </c>
      <c r="C3" s="9" t="s">
        <v>588</v>
      </c>
      <c r="D3" s="2">
        <v>124</v>
      </c>
    </row>
    <row r="4" spans="1:4">
      <c r="A4" t="s">
        <v>578</v>
      </c>
      <c r="B4">
        <v>5</v>
      </c>
      <c r="C4">
        <v>14</v>
      </c>
      <c r="D4">
        <v>19</v>
      </c>
    </row>
    <row r="5" spans="1:4">
      <c r="A5" t="s">
        <v>579</v>
      </c>
      <c r="B5">
        <v>28</v>
      </c>
      <c r="C5">
        <v>73</v>
      </c>
      <c r="D5">
        <v>101</v>
      </c>
    </row>
    <row r="6" spans="1:4">
      <c r="A6" t="s">
        <v>580</v>
      </c>
      <c r="B6">
        <v>0</v>
      </c>
      <c r="C6" s="11" t="s">
        <v>590</v>
      </c>
      <c r="D6">
        <v>4</v>
      </c>
    </row>
    <row r="7" spans="1:4">
      <c r="A7" t="s">
        <v>581</v>
      </c>
      <c r="B7" s="9">
        <v>33</v>
      </c>
      <c r="C7" s="9" t="s">
        <v>589</v>
      </c>
      <c r="D7" s="2">
        <v>124</v>
      </c>
    </row>
    <row r="9" spans="1:4">
      <c r="A9" t="s">
        <v>582</v>
      </c>
      <c r="B9">
        <v>33</v>
      </c>
      <c r="C9">
        <v>82</v>
      </c>
    </row>
    <row r="10" spans="1:4">
      <c r="A10" t="s">
        <v>583</v>
      </c>
      <c r="B10">
        <v>0</v>
      </c>
      <c r="C10">
        <v>0</v>
      </c>
    </row>
    <row r="11" spans="1:4">
      <c r="A11" t="s">
        <v>582</v>
      </c>
      <c r="B11">
        <v>0</v>
      </c>
      <c r="C11">
        <v>0</v>
      </c>
    </row>
    <row r="12" spans="1:4">
      <c r="A12" t="s">
        <v>584</v>
      </c>
      <c r="B12">
        <v>0</v>
      </c>
      <c r="C12">
        <v>9</v>
      </c>
    </row>
    <row r="14" spans="1:4" ht="15.75">
      <c r="A14" s="10" t="s">
        <v>585</v>
      </c>
    </row>
    <row r="15" spans="1:4" ht="15.75">
      <c r="A15" s="10" t="s">
        <v>573</v>
      </c>
    </row>
  </sheetData>
  <mergeCells count="1">
    <mergeCell ref="A1:C1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3"/>
  <sheetViews>
    <sheetView workbookViewId="0">
      <pane ySplit="1" topLeftCell="A2" activePane="bottomLeft" state="frozen"/>
      <selection pane="bottomLeft" sqref="A1:J1"/>
    </sheetView>
  </sheetViews>
  <sheetFormatPr defaultRowHeight="15"/>
  <cols>
    <col min="1" max="1" width="12.7109375" bestFit="1" customWidth="1"/>
    <col min="2" max="2" width="13.85546875" bestFit="1" customWidth="1"/>
    <col min="3" max="3" width="10.85546875" bestFit="1" customWidth="1"/>
    <col min="4" max="4" width="17.28515625" bestFit="1" customWidth="1"/>
    <col min="6" max="6" width="6.28515625" bestFit="1" customWidth="1"/>
    <col min="7" max="7" width="8.42578125" bestFit="1" customWidth="1"/>
    <col min="8" max="8" width="29.85546875" customWidth="1"/>
    <col min="9" max="9" width="42.28515625" customWidth="1"/>
    <col min="10" max="10" width="38.5703125" customWidth="1"/>
  </cols>
  <sheetData>
    <row r="1" spans="1:10">
      <c r="A1" t="s">
        <v>87</v>
      </c>
      <c r="B1" t="s">
        <v>88</v>
      </c>
      <c r="C1" s="1" t="s">
        <v>591</v>
      </c>
      <c r="D1" s="1" t="s">
        <v>0</v>
      </c>
      <c r="E1" t="s">
        <v>1</v>
      </c>
      <c r="F1" t="s">
        <v>592</v>
      </c>
      <c r="G1" s="13" t="s">
        <v>593</v>
      </c>
      <c r="H1" s="1" t="s">
        <v>89</v>
      </c>
      <c r="I1" s="1" t="s">
        <v>90</v>
      </c>
      <c r="J1" s="1" t="s">
        <v>91</v>
      </c>
    </row>
    <row r="2" spans="1:10">
      <c r="A2">
        <v>2.2474211527108734</v>
      </c>
      <c r="B2">
        <v>3.9165102839800627</v>
      </c>
      <c r="C2" s="1" t="str">
        <f>"AT1G08520"</f>
        <v>AT1G08520</v>
      </c>
      <c r="D2" s="1" t="s">
        <v>17</v>
      </c>
      <c r="E2" t="s">
        <v>2</v>
      </c>
      <c r="F2" t="s">
        <v>3</v>
      </c>
      <c r="G2" t="s">
        <v>3</v>
      </c>
      <c r="H2" s="1" t="s">
        <v>92</v>
      </c>
      <c r="I2" s="1" t="s">
        <v>93</v>
      </c>
      <c r="J2" s="1" t="s">
        <v>94</v>
      </c>
    </row>
    <row r="3" spans="1:10">
      <c r="A3">
        <v>2.0473163656968274</v>
      </c>
      <c r="B3">
        <v>2.7004312251900431</v>
      </c>
      <c r="C3" s="1" t="str">
        <f>"AT1G10910"</f>
        <v>AT1G10910</v>
      </c>
      <c r="D3" s="1" t="s">
        <v>9</v>
      </c>
      <c r="E3" t="s">
        <v>2</v>
      </c>
      <c r="F3" t="s">
        <v>3</v>
      </c>
      <c r="G3" t="s">
        <v>3</v>
      </c>
      <c r="H3" s="1" t="s">
        <v>95</v>
      </c>
      <c r="I3" s="1" t="s">
        <v>96</v>
      </c>
      <c r="J3" s="1" t="s">
        <v>97</v>
      </c>
    </row>
    <row r="4" spans="1:10">
      <c r="A4">
        <v>13.010539524476906</v>
      </c>
      <c r="B4">
        <v>10.250912389647922</v>
      </c>
      <c r="C4" s="1" t="str">
        <f>"AT1G59840"</f>
        <v>AT1G59840</v>
      </c>
      <c r="D4" s="1" t="s">
        <v>30</v>
      </c>
      <c r="E4" t="s">
        <v>2</v>
      </c>
      <c r="F4" t="s">
        <v>3</v>
      </c>
      <c r="G4" t="s">
        <v>3</v>
      </c>
      <c r="H4" s="1" t="s">
        <v>98</v>
      </c>
      <c r="I4" s="1" t="s">
        <v>99</v>
      </c>
      <c r="J4" s="1" t="s">
        <v>100</v>
      </c>
    </row>
    <row r="5" spans="1:10">
      <c r="A5">
        <v>2.5611959459272327</v>
      </c>
      <c r="B5">
        <v>2.9040864065926169</v>
      </c>
      <c r="C5" s="1" t="str">
        <f>"AT1G71696"</f>
        <v>AT1G71696</v>
      </c>
      <c r="D5" s="1" t="s">
        <v>33</v>
      </c>
      <c r="E5" t="s">
        <v>2</v>
      </c>
      <c r="F5" t="s">
        <v>3</v>
      </c>
      <c r="G5" t="s">
        <v>3</v>
      </c>
      <c r="H5" s="1" t="s">
        <v>101</v>
      </c>
      <c r="I5" s="1" t="s">
        <v>102</v>
      </c>
      <c r="J5" s="1" t="s">
        <v>103</v>
      </c>
    </row>
    <row r="6" spans="1:10">
      <c r="A6">
        <v>2.0714122053617907</v>
      </c>
      <c r="B6">
        <v>4.7989644632696757</v>
      </c>
      <c r="C6" s="1" t="str">
        <f>"AT1G71860"</f>
        <v>AT1G71860</v>
      </c>
      <c r="D6" s="1" t="s">
        <v>34</v>
      </c>
      <c r="E6" t="s">
        <v>2</v>
      </c>
      <c r="F6" t="s">
        <v>3</v>
      </c>
      <c r="G6" t="s">
        <v>3</v>
      </c>
      <c r="H6" s="1" t="s">
        <v>104</v>
      </c>
      <c r="I6" s="1" t="s">
        <v>105</v>
      </c>
      <c r="J6" s="1" t="s">
        <v>106</v>
      </c>
    </row>
    <row r="7" spans="1:10">
      <c r="A7">
        <v>2.1566028758219047</v>
      </c>
      <c r="B7">
        <v>3.0925567870932018</v>
      </c>
      <c r="C7" s="1" t="str">
        <f>"AT1G72640"</f>
        <v>AT1G72640</v>
      </c>
      <c r="D7" s="1" t="s">
        <v>29</v>
      </c>
      <c r="E7" t="s">
        <v>2</v>
      </c>
      <c r="F7" t="s">
        <v>3</v>
      </c>
      <c r="G7" t="s">
        <v>3</v>
      </c>
      <c r="H7" s="1" t="s">
        <v>107</v>
      </c>
      <c r="I7" s="1" t="s">
        <v>108</v>
      </c>
      <c r="J7" s="1" t="s">
        <v>109</v>
      </c>
    </row>
    <row r="8" spans="1:10">
      <c r="A8">
        <v>3.1141798545473045</v>
      </c>
      <c r="B8">
        <v>5.6946125953364897</v>
      </c>
      <c r="C8" s="1" t="str">
        <f>"AT1G73180"</f>
        <v>AT1G73180</v>
      </c>
      <c r="D8" s="1" t="s">
        <v>35</v>
      </c>
      <c r="E8" t="s">
        <v>2</v>
      </c>
      <c r="F8" t="s">
        <v>3</v>
      </c>
      <c r="G8" t="s">
        <v>3</v>
      </c>
      <c r="H8" s="1" t="s">
        <v>110</v>
      </c>
      <c r="I8" s="1" t="s">
        <v>111</v>
      </c>
      <c r="J8" s="1" t="s">
        <v>112</v>
      </c>
    </row>
    <row r="9" spans="1:10">
      <c r="A9">
        <v>2.2671137305956433</v>
      </c>
      <c r="B9">
        <v>5.2632760436013477</v>
      </c>
      <c r="C9" s="1" t="str">
        <f>"AT1G79990"</f>
        <v>AT1G79990</v>
      </c>
      <c r="D9" s="1" t="s">
        <v>43</v>
      </c>
      <c r="E9" t="s">
        <v>6</v>
      </c>
      <c r="F9" t="s">
        <v>3</v>
      </c>
      <c r="G9" t="s">
        <v>3</v>
      </c>
      <c r="H9" s="1" t="s">
        <v>113</v>
      </c>
      <c r="I9" s="1" t="s">
        <v>114</v>
      </c>
      <c r="J9" s="1" t="s">
        <v>115</v>
      </c>
    </row>
    <row r="10" spans="1:10">
      <c r="A10">
        <v>2.2051283803036603</v>
      </c>
      <c r="B10">
        <v>3.5761548957309572</v>
      </c>
      <c r="C10" s="1" t="str">
        <f>"AT2G22990"</f>
        <v>AT2G22990</v>
      </c>
      <c r="D10" s="1" t="s">
        <v>47</v>
      </c>
      <c r="E10" t="s">
        <v>6</v>
      </c>
      <c r="F10" t="s">
        <v>3</v>
      </c>
      <c r="G10" t="s">
        <v>3</v>
      </c>
      <c r="H10" s="1" t="s">
        <v>116</v>
      </c>
      <c r="I10" s="1" t="s">
        <v>117</v>
      </c>
      <c r="J10" s="1" t="s">
        <v>118</v>
      </c>
    </row>
    <row r="11" spans="1:10">
      <c r="A11">
        <v>2.4536354628341566</v>
      </c>
      <c r="B11">
        <v>3.2572050846656246</v>
      </c>
      <c r="C11" s="1" t="str">
        <f>"AT2G27530"</f>
        <v>AT2G27530</v>
      </c>
      <c r="D11" s="1" t="s">
        <v>48</v>
      </c>
      <c r="E11" t="s">
        <v>2</v>
      </c>
      <c r="F11" t="s">
        <v>3</v>
      </c>
      <c r="G11" t="s">
        <v>3</v>
      </c>
      <c r="H11" s="1" t="s">
        <v>119</v>
      </c>
      <c r="I11" s="1" t="s">
        <v>120</v>
      </c>
      <c r="J11" s="1" t="s">
        <v>121</v>
      </c>
    </row>
    <row r="12" spans="1:10">
      <c r="A12">
        <v>3.5336143632140193</v>
      </c>
      <c r="B12">
        <v>3.5782487937316398</v>
      </c>
      <c r="C12" s="1" t="str">
        <f>"AT2G33830"</f>
        <v>AT2G33830</v>
      </c>
      <c r="D12" s="1" t="s">
        <v>49</v>
      </c>
      <c r="E12" t="s">
        <v>2</v>
      </c>
      <c r="F12" t="s">
        <v>3</v>
      </c>
      <c r="G12" t="s">
        <v>3</v>
      </c>
      <c r="H12" s="1" t="s">
        <v>122</v>
      </c>
      <c r="I12" s="1" t="s">
        <v>123</v>
      </c>
      <c r="J12" s="1" t="s">
        <v>124</v>
      </c>
    </row>
    <row r="13" spans="1:10">
      <c r="A13">
        <v>2.1870272073881121</v>
      </c>
      <c r="B13">
        <v>3.0008794161634822</v>
      </c>
      <c r="C13" s="1" t="str">
        <f>"AT2G43010"</f>
        <v>AT2G43010</v>
      </c>
      <c r="D13" s="1" t="s">
        <v>45</v>
      </c>
      <c r="E13" t="s">
        <v>2</v>
      </c>
      <c r="F13" t="s">
        <v>3</v>
      </c>
      <c r="G13" t="s">
        <v>3</v>
      </c>
      <c r="H13" s="1" t="s">
        <v>125</v>
      </c>
      <c r="I13" s="1" t="s">
        <v>126</v>
      </c>
      <c r="J13" s="1" t="s">
        <v>127</v>
      </c>
    </row>
    <row r="14" spans="1:10">
      <c r="A14">
        <v>2.6186137257788724</v>
      </c>
      <c r="B14">
        <v>3.6483680888207028</v>
      </c>
      <c r="C14" s="1" t="str">
        <f>"AT2G47940"</f>
        <v>AT2G47940</v>
      </c>
      <c r="D14" s="1" t="s">
        <v>38</v>
      </c>
      <c r="E14" t="s">
        <v>2</v>
      </c>
      <c r="F14" t="s">
        <v>3</v>
      </c>
      <c r="G14" t="s">
        <v>3</v>
      </c>
      <c r="H14" s="1" t="s">
        <v>128</v>
      </c>
      <c r="I14" s="1" t="s">
        <v>129</v>
      </c>
      <c r="J14" s="1" t="s">
        <v>130</v>
      </c>
    </row>
    <row r="15" spans="1:10">
      <c r="A15">
        <v>2.258079532275465</v>
      </c>
      <c r="B15">
        <v>3.0375415053619821</v>
      </c>
      <c r="C15" s="1" t="str">
        <f>"AT3G15520"</f>
        <v>AT3G15520</v>
      </c>
      <c r="D15" s="1" t="s">
        <v>15</v>
      </c>
      <c r="E15" t="s">
        <v>6</v>
      </c>
      <c r="F15" t="s">
        <v>3</v>
      </c>
      <c r="G15" t="s">
        <v>3</v>
      </c>
      <c r="H15" s="1" t="s">
        <v>131</v>
      </c>
      <c r="I15" s="1" t="s">
        <v>132</v>
      </c>
      <c r="J15" s="1" t="s">
        <v>133</v>
      </c>
    </row>
    <row r="16" spans="1:10">
      <c r="A16">
        <v>2.4161153925496435</v>
      </c>
      <c r="B16">
        <v>2.3786430084428964</v>
      </c>
      <c r="C16" s="1" t="str">
        <f>"AT3G19800"</f>
        <v>AT3G19800</v>
      </c>
      <c r="D16" s="1" t="s">
        <v>56</v>
      </c>
      <c r="E16" t="s">
        <v>2</v>
      </c>
      <c r="F16" t="s">
        <v>3</v>
      </c>
      <c r="G16" t="s">
        <v>3</v>
      </c>
      <c r="H16" s="1" t="s">
        <v>134</v>
      </c>
      <c r="I16" s="1" t="s">
        <v>135</v>
      </c>
      <c r="J16" s="1" t="s">
        <v>136</v>
      </c>
    </row>
    <row r="17" spans="1:10">
      <c r="A17">
        <v>3.7229619340642928</v>
      </c>
      <c r="B17">
        <v>3.844803211533081</v>
      </c>
      <c r="C17" s="1" t="str">
        <f>"AT3G45900"</f>
        <v>AT3G45900</v>
      </c>
      <c r="D17" s="1" t="s">
        <v>22</v>
      </c>
      <c r="E17" t="s">
        <v>2</v>
      </c>
      <c r="F17" t="s">
        <v>3</v>
      </c>
      <c r="G17" t="s">
        <v>3</v>
      </c>
      <c r="H17" s="1" t="s">
        <v>137</v>
      </c>
      <c r="I17" s="1" t="s">
        <v>138</v>
      </c>
      <c r="J17" s="1" t="s">
        <v>86</v>
      </c>
    </row>
    <row r="18" spans="1:10">
      <c r="A18">
        <v>3.5054702766140804</v>
      </c>
      <c r="B18">
        <v>4.1428205858178568</v>
      </c>
      <c r="C18" s="1" t="str">
        <f>"AT3G54440"</f>
        <v>AT3G54440</v>
      </c>
      <c r="D18" s="1" t="s">
        <v>61</v>
      </c>
      <c r="E18" t="s">
        <v>2</v>
      </c>
      <c r="F18" t="s">
        <v>3</v>
      </c>
      <c r="G18" t="s">
        <v>3</v>
      </c>
      <c r="H18" s="1" t="s">
        <v>139</v>
      </c>
      <c r="I18" s="1" t="s">
        <v>140</v>
      </c>
      <c r="J18" s="1" t="s">
        <v>141</v>
      </c>
    </row>
    <row r="19" spans="1:10">
      <c r="A19">
        <v>3.6310064626281915</v>
      </c>
      <c r="B19">
        <v>4.2815949660364945</v>
      </c>
      <c r="C19" s="1" t="str">
        <f>"AT3G61080"</f>
        <v>AT3G61080</v>
      </c>
      <c r="D19" s="1" t="s">
        <v>66</v>
      </c>
      <c r="E19" t="s">
        <v>2</v>
      </c>
      <c r="F19" t="s">
        <v>3</v>
      </c>
      <c r="G19" t="s">
        <v>3</v>
      </c>
      <c r="H19" s="1" t="s">
        <v>142</v>
      </c>
      <c r="I19" s="1" t="s">
        <v>143</v>
      </c>
      <c r="J19" s="1" t="s">
        <v>144</v>
      </c>
    </row>
    <row r="20" spans="1:10">
      <c r="A20">
        <v>3.0212381419372627</v>
      </c>
      <c r="B20">
        <v>14.054064682811212</v>
      </c>
      <c r="C20" s="1" t="str">
        <f>"AT3G62120"</f>
        <v>AT3G62120</v>
      </c>
      <c r="D20" s="1" t="s">
        <v>27</v>
      </c>
      <c r="E20" t="s">
        <v>2</v>
      </c>
      <c r="F20" t="s">
        <v>3</v>
      </c>
      <c r="G20" t="s">
        <v>3</v>
      </c>
      <c r="H20" s="1" t="s">
        <v>145</v>
      </c>
      <c r="I20" s="1" t="s">
        <v>146</v>
      </c>
      <c r="J20" s="1" t="s">
        <v>147</v>
      </c>
    </row>
    <row r="21" spans="1:10">
      <c r="A21">
        <v>2.6233149166185572</v>
      </c>
      <c r="B21">
        <v>2.5581177198416807</v>
      </c>
      <c r="C21" s="1" t="str">
        <f>"AT4G11980"</f>
        <v>AT4G11980</v>
      </c>
      <c r="D21" s="1" t="s">
        <v>36</v>
      </c>
      <c r="E21" t="s">
        <v>2</v>
      </c>
      <c r="F21" t="s">
        <v>3</v>
      </c>
      <c r="G21" t="s">
        <v>3</v>
      </c>
      <c r="H21" s="1" t="s">
        <v>148</v>
      </c>
      <c r="I21" s="1" t="s">
        <v>149</v>
      </c>
      <c r="J21" s="1" t="s">
        <v>150</v>
      </c>
    </row>
    <row r="22" spans="1:10">
      <c r="A22">
        <v>2.4180021185777436</v>
      </c>
      <c r="B22">
        <v>2.3458499408978466</v>
      </c>
      <c r="C22" s="1" t="str">
        <f>"AT4G13100"</f>
        <v>AT4G13100</v>
      </c>
      <c r="D22" s="1" t="s">
        <v>40</v>
      </c>
      <c r="E22" t="s">
        <v>2</v>
      </c>
      <c r="F22" t="s">
        <v>3</v>
      </c>
      <c r="G22" t="s">
        <v>3</v>
      </c>
      <c r="H22" s="1" t="s">
        <v>151</v>
      </c>
      <c r="I22" s="1" t="s">
        <v>152</v>
      </c>
      <c r="J22" s="1" t="s">
        <v>153</v>
      </c>
    </row>
    <row r="23" spans="1:10">
      <c r="A23">
        <v>3.0934402871726641</v>
      </c>
      <c r="B23">
        <v>4.2605162784745314</v>
      </c>
      <c r="C23" s="1" t="str">
        <f>"AT4G15570"</f>
        <v>AT4G15570</v>
      </c>
      <c r="D23" s="1" t="s">
        <v>69</v>
      </c>
      <c r="E23" t="s">
        <v>2</v>
      </c>
      <c r="F23" t="s">
        <v>3</v>
      </c>
      <c r="G23" t="s">
        <v>3</v>
      </c>
      <c r="H23" s="1" t="s">
        <v>154</v>
      </c>
      <c r="I23" s="1" t="s">
        <v>155</v>
      </c>
      <c r="J23" s="1" t="s">
        <v>156</v>
      </c>
    </row>
    <row r="24" spans="1:10">
      <c r="A24">
        <v>2.6909456515261452</v>
      </c>
      <c r="B24">
        <v>2.3073461992352504</v>
      </c>
      <c r="C24" s="1" t="str">
        <f>"AT4G22890"</f>
        <v>AT4G22890</v>
      </c>
      <c r="D24" s="1" t="s">
        <v>26</v>
      </c>
      <c r="E24" t="s">
        <v>2</v>
      </c>
      <c r="F24" t="s">
        <v>3</v>
      </c>
      <c r="G24" t="s">
        <v>3</v>
      </c>
      <c r="H24" s="1" t="s">
        <v>157</v>
      </c>
      <c r="I24" s="1" t="s">
        <v>158</v>
      </c>
      <c r="J24" s="1" t="s">
        <v>86</v>
      </c>
    </row>
    <row r="25" spans="1:10">
      <c r="A25">
        <v>2.2397185256865972</v>
      </c>
      <c r="B25">
        <v>2.2091106584146241</v>
      </c>
      <c r="C25" s="1" t="str">
        <f>"AT4G26555"</f>
        <v>AT4G26555</v>
      </c>
      <c r="D25" s="1" t="s">
        <v>72</v>
      </c>
      <c r="E25" t="s">
        <v>6</v>
      </c>
      <c r="F25" t="s">
        <v>3</v>
      </c>
      <c r="G25" t="s">
        <v>3</v>
      </c>
      <c r="H25" s="1" t="s">
        <v>159</v>
      </c>
      <c r="I25" s="1" t="s">
        <v>160</v>
      </c>
      <c r="J25" s="1" t="s">
        <v>161</v>
      </c>
    </row>
    <row r="26" spans="1:10">
      <c r="A26">
        <v>3.6393276031511035</v>
      </c>
      <c r="B26">
        <v>5.6567261973662815</v>
      </c>
      <c r="C26" s="1" t="str">
        <f>"AT4G28880"</f>
        <v>AT4G28880</v>
      </c>
      <c r="D26" s="1" t="s">
        <v>73</v>
      </c>
      <c r="E26" t="s">
        <v>2</v>
      </c>
      <c r="F26" t="s">
        <v>3</v>
      </c>
      <c r="G26" t="s">
        <v>3</v>
      </c>
      <c r="H26" s="1" t="s">
        <v>162</v>
      </c>
      <c r="I26" s="1" t="s">
        <v>163</v>
      </c>
      <c r="J26" s="1" t="s">
        <v>164</v>
      </c>
    </row>
    <row r="27" spans="1:10">
      <c r="A27">
        <v>3.1230880502785219</v>
      </c>
      <c r="B27">
        <v>5.5419843173836556</v>
      </c>
      <c r="C27" s="1" t="str">
        <f>"AT4G36850"</f>
        <v>AT4G36850</v>
      </c>
      <c r="D27" s="1" t="s">
        <v>55</v>
      </c>
      <c r="E27" t="s">
        <v>2</v>
      </c>
      <c r="F27" t="s">
        <v>3</v>
      </c>
      <c r="G27" t="s">
        <v>3</v>
      </c>
      <c r="H27" s="1" t="s">
        <v>165</v>
      </c>
      <c r="I27" s="1" t="s">
        <v>166</v>
      </c>
      <c r="J27" s="1" t="s">
        <v>167</v>
      </c>
    </row>
    <row r="28" spans="1:10">
      <c r="A28">
        <v>2.018174058784715</v>
      </c>
      <c r="B28">
        <v>3.3791495993937142</v>
      </c>
      <c r="C28" s="1" t="str">
        <f>"AT5G06580"</f>
        <v>AT5G06580</v>
      </c>
      <c r="D28" s="1" t="s">
        <v>78</v>
      </c>
      <c r="E28" t="s">
        <v>2</v>
      </c>
      <c r="F28" t="s">
        <v>3</v>
      </c>
      <c r="G28" t="s">
        <v>3</v>
      </c>
      <c r="H28" s="1" t="s">
        <v>168</v>
      </c>
      <c r="I28" s="1" t="s">
        <v>169</v>
      </c>
      <c r="J28" s="1" t="s">
        <v>170</v>
      </c>
    </row>
    <row r="29" spans="1:10">
      <c r="A29">
        <v>3.7608346642471995</v>
      </c>
      <c r="B29">
        <v>5.0906132205538279</v>
      </c>
      <c r="C29" s="1" t="str">
        <f>"AT5G24450"</f>
        <v>AT5G24450</v>
      </c>
      <c r="D29" s="1" t="s">
        <v>81</v>
      </c>
      <c r="E29" t="s">
        <v>2</v>
      </c>
      <c r="F29" t="s">
        <v>3</v>
      </c>
      <c r="G29" t="s">
        <v>3</v>
      </c>
      <c r="H29" s="1" t="s">
        <v>171</v>
      </c>
      <c r="I29" s="1" t="s">
        <v>172</v>
      </c>
      <c r="J29" s="1" t="s">
        <v>171</v>
      </c>
    </row>
    <row r="30" spans="1:10">
      <c r="A30">
        <v>2.1111011249196774</v>
      </c>
      <c r="B30">
        <v>2.0479989699125203</v>
      </c>
      <c r="C30" s="1" t="str">
        <f>"AT5G42900"</f>
        <v>AT5G42900</v>
      </c>
      <c r="D30" s="1" t="s">
        <v>16</v>
      </c>
      <c r="E30" t="s">
        <v>2</v>
      </c>
      <c r="F30" t="s">
        <v>3</v>
      </c>
      <c r="G30" t="s">
        <v>3</v>
      </c>
      <c r="H30" s="1" t="s">
        <v>173</v>
      </c>
      <c r="I30" s="1" t="s">
        <v>174</v>
      </c>
      <c r="J30" s="1" t="s">
        <v>86</v>
      </c>
    </row>
    <row r="31" spans="1:10">
      <c r="A31">
        <v>2.7175812641676642</v>
      </c>
      <c r="B31">
        <v>2.043149844812135</v>
      </c>
      <c r="C31" s="1" t="str">
        <f>"AT5G45940"</f>
        <v>AT5G45940</v>
      </c>
      <c r="D31" s="1" t="s">
        <v>51</v>
      </c>
      <c r="E31" t="s">
        <v>2</v>
      </c>
      <c r="F31" t="s">
        <v>3</v>
      </c>
      <c r="G31" t="s">
        <v>3</v>
      </c>
      <c r="H31" s="1" t="s">
        <v>175</v>
      </c>
      <c r="I31" s="1" t="s">
        <v>176</v>
      </c>
      <c r="J31" s="1" t="s">
        <v>150</v>
      </c>
    </row>
    <row r="32" spans="1:10">
      <c r="A32">
        <v>2.5142935675292413</v>
      </c>
      <c r="B32">
        <v>5.3152933452855065</v>
      </c>
      <c r="C32" s="1" t="str">
        <f>"AT5G53850"</f>
        <v>AT5G53850</v>
      </c>
      <c r="D32" s="1" t="s">
        <v>82</v>
      </c>
      <c r="E32" t="s">
        <v>6</v>
      </c>
      <c r="F32" t="s">
        <v>3</v>
      </c>
      <c r="G32" t="s">
        <v>3</v>
      </c>
      <c r="H32" s="1" t="s">
        <v>177</v>
      </c>
      <c r="I32" s="1" t="s">
        <v>178</v>
      </c>
      <c r="J32" s="1" t="s">
        <v>179</v>
      </c>
    </row>
    <row r="33" spans="1:10">
      <c r="A33">
        <v>3.0742858776954463</v>
      </c>
      <c r="B33">
        <v>2.7626225649557647</v>
      </c>
      <c r="C33" s="1" t="str">
        <f>"AT5G65640"</f>
        <v>AT5G65640</v>
      </c>
      <c r="D33" s="1" t="s">
        <v>39</v>
      </c>
      <c r="E33" t="s">
        <v>2</v>
      </c>
      <c r="F33" t="s">
        <v>3</v>
      </c>
      <c r="G33" t="s">
        <v>3</v>
      </c>
      <c r="H33" s="1" t="s">
        <v>180</v>
      </c>
      <c r="I33" s="1" t="s">
        <v>181</v>
      </c>
      <c r="J33" s="1" t="s">
        <v>127</v>
      </c>
    </row>
    <row r="34" spans="1:10">
      <c r="A34">
        <v>3.9122399214822292</v>
      </c>
      <c r="B34">
        <v>3.2266828873120788</v>
      </c>
      <c r="C34" s="1" t="str">
        <f>"AT5G66240"</f>
        <v>AT5G66240</v>
      </c>
      <c r="D34" s="1" t="s">
        <v>84</v>
      </c>
      <c r="E34" t="s">
        <v>2</v>
      </c>
      <c r="F34" t="s">
        <v>3</v>
      </c>
      <c r="G34" t="s">
        <v>3</v>
      </c>
      <c r="H34" s="1" t="s">
        <v>182</v>
      </c>
      <c r="I34" s="1" t="s">
        <v>183</v>
      </c>
      <c r="J34" s="1" t="s">
        <v>184</v>
      </c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</sheetData>
  <autoFilter ref="A1:J34">
    <sortState ref="A2:J34">
      <sortCondition ref="C1:C34"/>
    </sortState>
  </autoFilter>
  <phoneticPr fontId="3"/>
  <conditionalFormatting sqref="A2:A34">
    <cfRule type="colorScale" priority="1">
      <colorScale>
        <cfvo type="min"/>
        <cfvo type="max"/>
        <color theme="5" tint="0.79998168889431442"/>
        <color rgb="FFFF0000"/>
      </colorScale>
    </cfRule>
    <cfRule type="colorScale" priority="3">
      <colorScale>
        <cfvo type="min"/>
        <cfvo type="max"/>
        <color rgb="FFFCFCFF"/>
        <color rgb="FFF8696B"/>
      </colorScale>
    </cfRule>
  </conditionalFormatting>
  <conditionalFormatting sqref="B2:B34">
    <cfRule type="colorScale" priority="2">
      <colorScale>
        <cfvo type="min"/>
        <cfvo type="max"/>
        <color theme="5" tint="0.79998168889431442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99"/>
  <sheetViews>
    <sheetView workbookViewId="0">
      <pane ySplit="1" topLeftCell="A2" activePane="bottomLeft" state="frozen"/>
      <selection pane="bottomLeft" sqref="A1:J1"/>
    </sheetView>
  </sheetViews>
  <sheetFormatPr defaultRowHeight="15"/>
  <cols>
    <col min="1" max="1" width="12.7109375" bestFit="1" customWidth="1"/>
    <col min="2" max="2" width="13.85546875" bestFit="1" customWidth="1"/>
    <col min="3" max="3" width="11.140625" bestFit="1" customWidth="1"/>
    <col min="4" max="4" width="14.42578125" bestFit="1" customWidth="1"/>
    <col min="6" max="6" width="6.42578125" style="7" bestFit="1" customWidth="1"/>
    <col min="7" max="7" width="11.28515625" style="7" bestFit="1" customWidth="1"/>
    <col min="8" max="8" width="29.85546875" customWidth="1"/>
    <col min="9" max="9" width="42.28515625" customWidth="1"/>
    <col min="10" max="10" width="38.5703125" customWidth="1"/>
  </cols>
  <sheetData>
    <row r="1" spans="1:10">
      <c r="A1" t="s">
        <v>186</v>
      </c>
      <c r="B1" t="s">
        <v>88</v>
      </c>
      <c r="C1" s="1" t="s">
        <v>591</v>
      </c>
      <c r="D1" s="1" t="s">
        <v>0</v>
      </c>
      <c r="E1" t="s">
        <v>1</v>
      </c>
      <c r="F1" s="7" t="s">
        <v>592</v>
      </c>
      <c r="G1" s="14" t="s">
        <v>593</v>
      </c>
      <c r="H1" s="1" t="s">
        <v>187</v>
      </c>
      <c r="I1" s="1" t="s">
        <v>188</v>
      </c>
      <c r="J1" s="1" t="s">
        <v>189</v>
      </c>
    </row>
    <row r="2" spans="1:10">
      <c r="A2" s="12">
        <v>0.22034320091635007</v>
      </c>
      <c r="B2" s="12">
        <v>0.16437583122239866</v>
      </c>
      <c r="C2" s="1" t="str">
        <f>"AT1G02500"</f>
        <v>AT1G02500</v>
      </c>
      <c r="D2" s="1" t="s">
        <v>8</v>
      </c>
      <c r="E2" t="s">
        <v>2</v>
      </c>
      <c r="F2" s="7" t="s">
        <v>3</v>
      </c>
      <c r="G2" s="7" t="s">
        <v>3</v>
      </c>
      <c r="H2" s="1" t="s">
        <v>190</v>
      </c>
      <c r="I2" s="1" t="s">
        <v>191</v>
      </c>
      <c r="J2" s="1" t="s">
        <v>192</v>
      </c>
    </row>
    <row r="3" spans="1:10">
      <c r="A3" s="12">
        <v>0.23233967197054178</v>
      </c>
      <c r="B3" s="12">
        <v>0.28371365269258014</v>
      </c>
      <c r="C3" s="1" t="str">
        <f>"AT1G05030"</f>
        <v>AT1G05030</v>
      </c>
      <c r="D3" s="1" t="s">
        <v>11</v>
      </c>
      <c r="E3" t="s">
        <v>6</v>
      </c>
      <c r="F3" s="7" t="s">
        <v>3</v>
      </c>
      <c r="G3" s="7" t="s">
        <v>3</v>
      </c>
      <c r="H3" s="1" t="s">
        <v>193</v>
      </c>
      <c r="I3" s="1" t="s">
        <v>194</v>
      </c>
      <c r="J3" s="1" t="s">
        <v>195</v>
      </c>
    </row>
    <row r="4" spans="1:10">
      <c r="A4" s="12">
        <v>0.31702300770703601</v>
      </c>
      <c r="B4" s="12">
        <v>0.25277715520831096</v>
      </c>
      <c r="C4" s="1" t="str">
        <f>"AT1G08680"</f>
        <v>AT1G08680</v>
      </c>
      <c r="D4" s="1" t="s">
        <v>12</v>
      </c>
      <c r="E4" t="s">
        <v>2</v>
      </c>
      <c r="F4" s="7" t="s">
        <v>3</v>
      </c>
      <c r="G4" s="7" t="s">
        <v>3</v>
      </c>
      <c r="H4" s="1" t="s">
        <v>196</v>
      </c>
      <c r="I4" s="1" t="s">
        <v>197</v>
      </c>
      <c r="J4" s="1" t="s">
        <v>198</v>
      </c>
    </row>
    <row r="5" spans="1:10">
      <c r="A5" s="12">
        <v>0.47781372435038461</v>
      </c>
      <c r="B5" s="12">
        <v>0.37472514658637368</v>
      </c>
      <c r="C5" s="1" t="str">
        <f>"AT1G10820"</f>
        <v>AT1G10820</v>
      </c>
      <c r="D5" s="1" t="s">
        <v>11</v>
      </c>
      <c r="E5" t="s">
        <v>185</v>
      </c>
      <c r="F5" s="7" t="s">
        <v>3</v>
      </c>
      <c r="G5" s="7" t="s">
        <v>3</v>
      </c>
      <c r="H5" s="1" t="s">
        <v>199</v>
      </c>
      <c r="I5" s="1" t="s">
        <v>200</v>
      </c>
      <c r="J5" s="1" t="s">
        <v>201</v>
      </c>
    </row>
    <row r="6" spans="1:10">
      <c r="A6" s="12">
        <v>0.49273878453954018</v>
      </c>
      <c r="B6" s="12">
        <v>0.45975300370488442</v>
      </c>
      <c r="C6" s="1" t="str">
        <f>"AT1G10910"</f>
        <v>AT1G10910</v>
      </c>
      <c r="D6" s="1" t="s">
        <v>10</v>
      </c>
      <c r="E6" t="s">
        <v>2</v>
      </c>
      <c r="F6" s="7" t="s">
        <v>3</v>
      </c>
      <c r="G6" s="7" t="s">
        <v>3</v>
      </c>
      <c r="H6" s="1" t="s">
        <v>95</v>
      </c>
      <c r="I6" s="1" t="s">
        <v>96</v>
      </c>
      <c r="J6" s="1" t="s">
        <v>97</v>
      </c>
    </row>
    <row r="7" spans="1:10">
      <c r="A7" s="12">
        <v>0.34843758298699201</v>
      </c>
      <c r="B7" s="12">
        <v>0.37467664161199749</v>
      </c>
      <c r="C7" s="1" t="str">
        <f>"AT1G16180"</f>
        <v>AT1G16180</v>
      </c>
      <c r="D7" s="1" t="s">
        <v>8</v>
      </c>
      <c r="E7" t="s">
        <v>2</v>
      </c>
      <c r="F7" s="7" t="s">
        <v>3</v>
      </c>
      <c r="G7" s="7" t="s">
        <v>3</v>
      </c>
      <c r="H7" s="1" t="s">
        <v>202</v>
      </c>
      <c r="I7" s="1" t="s">
        <v>203</v>
      </c>
      <c r="J7" s="1" t="s">
        <v>204</v>
      </c>
    </row>
    <row r="8" spans="1:10">
      <c r="A8" s="12">
        <v>0.1388268436589605</v>
      </c>
      <c r="B8" s="12">
        <v>0.12766620120268049</v>
      </c>
      <c r="C8" s="1" t="str">
        <f>"AT1G16650"</f>
        <v>AT1G16650</v>
      </c>
      <c r="D8" s="1" t="s">
        <v>13</v>
      </c>
      <c r="E8" t="s">
        <v>2</v>
      </c>
      <c r="F8" s="7" t="s">
        <v>3</v>
      </c>
      <c r="G8" s="7" t="s">
        <v>3</v>
      </c>
      <c r="H8" s="1" t="s">
        <v>205</v>
      </c>
      <c r="I8" s="1" t="s">
        <v>205</v>
      </c>
      <c r="J8" s="1" t="s">
        <v>206</v>
      </c>
    </row>
    <row r="9" spans="1:10">
      <c r="A9" s="12">
        <v>0.30274507212699053</v>
      </c>
      <c r="B9" s="12">
        <v>0.29418252792089611</v>
      </c>
      <c r="C9" s="1" t="str">
        <f>"AT1G18800"</f>
        <v>AT1G18800</v>
      </c>
      <c r="D9" s="1" t="s">
        <v>10</v>
      </c>
      <c r="E9" t="s">
        <v>2</v>
      </c>
      <c r="F9" s="7" t="s">
        <v>3</v>
      </c>
      <c r="G9" s="7" t="s">
        <v>3</v>
      </c>
      <c r="H9" s="1" t="s">
        <v>207</v>
      </c>
      <c r="I9" s="1" t="s">
        <v>208</v>
      </c>
      <c r="J9" s="1" t="s">
        <v>86</v>
      </c>
    </row>
    <row r="10" spans="1:10">
      <c r="A10" s="12">
        <v>0.36443746809414695</v>
      </c>
      <c r="B10" s="12">
        <v>0.34228054539660618</v>
      </c>
      <c r="C10" s="1" t="str">
        <f>"AT1G22630"</f>
        <v>AT1G22630</v>
      </c>
      <c r="D10" s="1" t="s">
        <v>24</v>
      </c>
      <c r="E10" t="s">
        <v>2</v>
      </c>
      <c r="F10" s="7" t="s">
        <v>3</v>
      </c>
      <c r="G10" s="7" t="s">
        <v>3</v>
      </c>
      <c r="H10" s="1" t="s">
        <v>86</v>
      </c>
      <c r="I10" s="1" t="s">
        <v>209</v>
      </c>
      <c r="J10" s="1" t="s">
        <v>210</v>
      </c>
    </row>
    <row r="11" spans="1:10">
      <c r="A11" s="12">
        <v>0.12059489395786202</v>
      </c>
      <c r="B11" s="12">
        <v>8.2415021101680058E-2</v>
      </c>
      <c r="C11" s="1" t="str">
        <f>"AT1G22750"</f>
        <v>AT1G22750</v>
      </c>
      <c r="D11" s="1" t="s">
        <v>25</v>
      </c>
      <c r="E11" t="s">
        <v>2</v>
      </c>
      <c r="F11" s="7" t="s">
        <v>3</v>
      </c>
      <c r="G11" s="7" t="s">
        <v>3</v>
      </c>
      <c r="H11" s="1" t="s">
        <v>86</v>
      </c>
      <c r="I11" s="1" t="s">
        <v>211</v>
      </c>
      <c r="J11" s="1" t="s">
        <v>212</v>
      </c>
    </row>
    <row r="12" spans="1:10">
      <c r="A12" s="12">
        <v>0.3372703692627379</v>
      </c>
      <c r="B12" s="12">
        <v>0.40003815744660459</v>
      </c>
      <c r="C12" s="1" t="str">
        <f>"AT1G22790"</f>
        <v>AT1G22790</v>
      </c>
      <c r="D12" s="1" t="s">
        <v>8</v>
      </c>
      <c r="E12" t="s">
        <v>2</v>
      </c>
      <c r="F12" s="7" t="s">
        <v>3</v>
      </c>
      <c r="G12" s="7" t="s">
        <v>3</v>
      </c>
      <c r="H12" s="1" t="s">
        <v>86</v>
      </c>
      <c r="I12" s="1" t="s">
        <v>213</v>
      </c>
      <c r="J12" s="1" t="s">
        <v>86</v>
      </c>
    </row>
    <row r="13" spans="1:10">
      <c r="A13" s="12">
        <v>0.13660246909754117</v>
      </c>
      <c r="B13" s="12">
        <v>0.1312379470707031</v>
      </c>
      <c r="C13" s="1" t="str">
        <f>"AT1G27520"</f>
        <v>AT1G27520</v>
      </c>
      <c r="D13" s="1" t="s">
        <v>28</v>
      </c>
      <c r="E13" t="s">
        <v>2</v>
      </c>
      <c r="F13" s="7" t="s">
        <v>3</v>
      </c>
      <c r="G13" s="7" t="s">
        <v>3</v>
      </c>
      <c r="H13" s="1" t="s">
        <v>214</v>
      </c>
      <c r="I13" s="1" t="s">
        <v>215</v>
      </c>
      <c r="J13" s="1" t="s">
        <v>216</v>
      </c>
    </row>
    <row r="14" spans="1:10">
      <c r="A14" s="12">
        <v>0.48967572318332442</v>
      </c>
      <c r="B14" s="12">
        <v>0.40977821388232838</v>
      </c>
      <c r="C14" s="1" t="str">
        <f>"AT1G32230"</f>
        <v>AT1G32230</v>
      </c>
      <c r="D14" s="1" t="s">
        <v>11</v>
      </c>
      <c r="E14" t="s">
        <v>2</v>
      </c>
      <c r="F14" s="7" t="s">
        <v>3</v>
      </c>
      <c r="G14" s="7" t="s">
        <v>3</v>
      </c>
      <c r="H14" s="1" t="s">
        <v>217</v>
      </c>
      <c r="I14" s="1" t="s">
        <v>218</v>
      </c>
      <c r="J14" s="1" t="s">
        <v>219</v>
      </c>
    </row>
    <row r="15" spans="1:10">
      <c r="A15" s="12">
        <v>0.31815759239374714</v>
      </c>
      <c r="B15" s="12">
        <v>0.28002577552130858</v>
      </c>
      <c r="C15" s="1" t="str">
        <f>"AT1G35420"</f>
        <v>AT1G35420</v>
      </c>
      <c r="D15" s="1" t="s">
        <v>21</v>
      </c>
      <c r="E15" t="s">
        <v>2</v>
      </c>
      <c r="F15" s="7" t="s">
        <v>3</v>
      </c>
      <c r="G15" s="7" t="s">
        <v>3</v>
      </c>
      <c r="H15" s="1" t="s">
        <v>220</v>
      </c>
      <c r="I15" s="1" t="s">
        <v>221</v>
      </c>
      <c r="J15" s="1" t="s">
        <v>222</v>
      </c>
    </row>
    <row r="16" spans="1:10">
      <c r="A16" s="12">
        <v>0.2993917565782292</v>
      </c>
      <c r="B16" s="12">
        <v>0.31553279801710898</v>
      </c>
      <c r="C16" s="1" t="str">
        <f>"AT1G59840"</f>
        <v>AT1G59840</v>
      </c>
      <c r="D16" s="1" t="s">
        <v>11</v>
      </c>
      <c r="E16" t="s">
        <v>2</v>
      </c>
      <c r="F16" s="7" t="s">
        <v>3</v>
      </c>
      <c r="G16" s="7" t="s">
        <v>3</v>
      </c>
      <c r="H16" s="1" t="s">
        <v>98</v>
      </c>
      <c r="I16" s="1" t="s">
        <v>99</v>
      </c>
      <c r="J16" s="1" t="s">
        <v>100</v>
      </c>
    </row>
    <row r="17" spans="1:10">
      <c r="A17" s="12">
        <v>0.47793316706600741</v>
      </c>
      <c r="B17" s="12">
        <v>0.4015490555375828</v>
      </c>
      <c r="C17" s="1" t="str">
        <f>"AT1G60600"</f>
        <v>AT1G60600</v>
      </c>
      <c r="D17" s="1" t="s">
        <v>18</v>
      </c>
      <c r="E17" t="s">
        <v>2</v>
      </c>
      <c r="F17" s="7" t="s">
        <v>3</v>
      </c>
      <c r="G17" s="7" t="s">
        <v>3</v>
      </c>
      <c r="H17" s="1" t="s">
        <v>223</v>
      </c>
      <c r="I17" s="1" t="s">
        <v>224</v>
      </c>
      <c r="J17" s="1" t="s">
        <v>225</v>
      </c>
    </row>
    <row r="18" spans="1:10">
      <c r="A18" s="12">
        <v>0.21213190770891391</v>
      </c>
      <c r="B18" s="12">
        <v>0.23523730476567126</v>
      </c>
      <c r="C18" s="1" t="str">
        <f>"AT1G61450"</f>
        <v>AT1G61450</v>
      </c>
      <c r="D18" s="1" t="s">
        <v>14</v>
      </c>
      <c r="E18" t="s">
        <v>2</v>
      </c>
      <c r="F18" s="7" t="s">
        <v>3</v>
      </c>
      <c r="G18" s="7" t="s">
        <v>3</v>
      </c>
      <c r="H18" s="1" t="s">
        <v>86</v>
      </c>
      <c r="I18" s="1" t="s">
        <v>226</v>
      </c>
      <c r="J18" s="1" t="s">
        <v>86</v>
      </c>
    </row>
    <row r="19" spans="1:10">
      <c r="A19" s="12">
        <v>0.2331312726064915</v>
      </c>
      <c r="B19" s="12">
        <v>0.24319217883904634</v>
      </c>
      <c r="C19" s="1" t="str">
        <f>"AT1G64430"</f>
        <v>AT1G64430</v>
      </c>
      <c r="D19" s="1" t="s">
        <v>32</v>
      </c>
      <c r="E19" t="s">
        <v>2</v>
      </c>
      <c r="F19" s="7" t="s">
        <v>3</v>
      </c>
      <c r="G19" s="7" t="s">
        <v>3</v>
      </c>
      <c r="H19" s="1" t="s">
        <v>95</v>
      </c>
      <c r="I19" s="1" t="s">
        <v>227</v>
      </c>
      <c r="J19" s="1" t="s">
        <v>97</v>
      </c>
    </row>
    <row r="20" spans="1:10">
      <c r="A20" s="12">
        <v>0.35116885409075876</v>
      </c>
      <c r="B20" s="12">
        <v>0.32390443000697988</v>
      </c>
      <c r="C20" s="1" t="str">
        <f>"AT1G68890"</f>
        <v>AT1G68890</v>
      </c>
      <c r="D20" s="1" t="s">
        <v>7</v>
      </c>
      <c r="E20" t="s">
        <v>2</v>
      </c>
      <c r="F20" s="7" t="s">
        <v>3</v>
      </c>
      <c r="G20" s="7" t="s">
        <v>3</v>
      </c>
      <c r="H20" s="1" t="s">
        <v>228</v>
      </c>
      <c r="I20" s="1" t="s">
        <v>229</v>
      </c>
      <c r="J20" s="1" t="s">
        <v>230</v>
      </c>
    </row>
    <row r="21" spans="1:10">
      <c r="A21" s="12">
        <v>0.20804570131954664</v>
      </c>
      <c r="B21" s="12">
        <v>0.19375674859359107</v>
      </c>
      <c r="C21" s="1" t="str">
        <f>"AT1G71720"</f>
        <v>AT1G71720</v>
      </c>
      <c r="D21" s="1" t="s">
        <v>19</v>
      </c>
      <c r="E21" t="s">
        <v>6</v>
      </c>
      <c r="F21" s="7" t="s">
        <v>20</v>
      </c>
      <c r="G21" s="7" t="s">
        <v>20</v>
      </c>
      <c r="H21" s="1" t="s">
        <v>231</v>
      </c>
      <c r="I21" s="1" t="s">
        <v>232</v>
      </c>
      <c r="J21" s="1" t="s">
        <v>233</v>
      </c>
    </row>
    <row r="22" spans="1:10">
      <c r="A22" s="12">
        <v>0.34352517630391227</v>
      </c>
      <c r="B22" s="12">
        <v>0.48374682752077619</v>
      </c>
      <c r="C22" s="3" t="str">
        <f>"AT1G72640"</f>
        <v>AT1G72640</v>
      </c>
      <c r="D22" s="3" t="s">
        <v>12</v>
      </c>
      <c r="E22" s="4" t="s">
        <v>2</v>
      </c>
      <c r="F22" s="15" t="s">
        <v>3</v>
      </c>
      <c r="G22" s="15" t="s">
        <v>3</v>
      </c>
      <c r="H22" s="3" t="s">
        <v>107</v>
      </c>
      <c r="I22" s="3" t="s">
        <v>108</v>
      </c>
      <c r="J22" s="3" t="s">
        <v>109</v>
      </c>
    </row>
    <row r="23" spans="1:10">
      <c r="A23" s="12">
        <v>0.45769684218212675</v>
      </c>
      <c r="B23" s="12">
        <v>0.30221470036897041</v>
      </c>
      <c r="C23" s="3" t="str">
        <f>"AT1G72640"</f>
        <v>AT1G72640</v>
      </c>
      <c r="D23" s="3" t="s">
        <v>10</v>
      </c>
      <c r="E23" s="4" t="s">
        <v>2</v>
      </c>
      <c r="F23" s="15" t="s">
        <v>3</v>
      </c>
      <c r="G23" s="15" t="s">
        <v>3</v>
      </c>
      <c r="H23" s="3" t="s">
        <v>107</v>
      </c>
      <c r="I23" s="3" t="s">
        <v>108</v>
      </c>
      <c r="J23" s="3" t="s">
        <v>109</v>
      </c>
    </row>
    <row r="24" spans="1:10">
      <c r="A24" s="12">
        <v>0.3409942459728233</v>
      </c>
      <c r="B24" s="12">
        <v>0.36992009241604379</v>
      </c>
      <c r="C24" s="1" t="str">
        <f>"AT1G74960"</f>
        <v>AT1G74960</v>
      </c>
      <c r="D24" s="1" t="s">
        <v>37</v>
      </c>
      <c r="E24" t="s">
        <v>2</v>
      </c>
      <c r="F24" s="7" t="s">
        <v>3</v>
      </c>
      <c r="G24" s="7" t="s">
        <v>3</v>
      </c>
      <c r="H24" s="1" t="s">
        <v>234</v>
      </c>
      <c r="I24" s="1" t="s">
        <v>235</v>
      </c>
      <c r="J24" s="1" t="s">
        <v>236</v>
      </c>
    </row>
    <row r="25" spans="1:10">
      <c r="A25" s="12">
        <v>0.28087221058219985</v>
      </c>
      <c r="B25" s="12">
        <v>0.23768077019250008</v>
      </c>
      <c r="C25" s="1" t="str">
        <f>"AT1G79830"</f>
        <v>AT1G79830</v>
      </c>
      <c r="D25" s="1" t="s">
        <v>42</v>
      </c>
      <c r="E25" t="s">
        <v>2</v>
      </c>
      <c r="F25" s="7" t="s">
        <v>3</v>
      </c>
      <c r="G25" s="7" t="s">
        <v>3</v>
      </c>
      <c r="H25" s="1" t="s">
        <v>237</v>
      </c>
      <c r="I25" s="1" t="s">
        <v>238</v>
      </c>
      <c r="J25" s="1" t="s">
        <v>239</v>
      </c>
    </row>
    <row r="26" spans="1:10">
      <c r="A26" s="12">
        <v>0.1873301063013493</v>
      </c>
      <c r="B26" s="12">
        <v>0.20389334326919364</v>
      </c>
      <c r="C26" s="1" t="str">
        <f>"AT1G79880"</f>
        <v>AT1G79880</v>
      </c>
      <c r="D26" s="1" t="s">
        <v>7</v>
      </c>
      <c r="E26" t="s">
        <v>2</v>
      </c>
      <c r="F26" s="7" t="s">
        <v>3</v>
      </c>
      <c r="G26" s="7" t="s">
        <v>3</v>
      </c>
      <c r="H26" s="1" t="s">
        <v>240</v>
      </c>
      <c r="I26" s="1" t="s">
        <v>241</v>
      </c>
      <c r="J26" s="1" t="s">
        <v>242</v>
      </c>
    </row>
    <row r="27" spans="1:10">
      <c r="A27" s="12">
        <v>0.29958182909318287</v>
      </c>
      <c r="B27" s="12">
        <v>0.38279434235198168</v>
      </c>
      <c r="C27" s="1" t="str">
        <f>"AT2G01220"</f>
        <v>AT2G01220</v>
      </c>
      <c r="D27" s="1" t="s">
        <v>44</v>
      </c>
      <c r="E27" t="s">
        <v>2</v>
      </c>
      <c r="F27" s="7" t="s">
        <v>3</v>
      </c>
      <c r="G27" s="7" t="s">
        <v>3</v>
      </c>
      <c r="H27" s="1" t="s">
        <v>243</v>
      </c>
      <c r="I27" s="1" t="s">
        <v>244</v>
      </c>
      <c r="J27" s="1" t="s">
        <v>245</v>
      </c>
    </row>
    <row r="28" spans="1:10">
      <c r="A28" s="12">
        <v>0.3487745621085665</v>
      </c>
      <c r="B28" s="12">
        <v>0.30165625211690927</v>
      </c>
      <c r="C28" s="1" t="str">
        <f>"AT2G22720"</f>
        <v>AT2G22720</v>
      </c>
      <c r="D28" s="1" t="s">
        <v>46</v>
      </c>
      <c r="E28" t="s">
        <v>2</v>
      </c>
      <c r="F28" s="7" t="s">
        <v>3</v>
      </c>
      <c r="G28" s="7" t="s">
        <v>3</v>
      </c>
      <c r="H28" s="1" t="s">
        <v>246</v>
      </c>
      <c r="I28" s="1" t="s">
        <v>247</v>
      </c>
      <c r="J28" s="1" t="s">
        <v>248</v>
      </c>
    </row>
    <row r="29" spans="1:10">
      <c r="A29" s="12">
        <v>0.3453959020392196</v>
      </c>
      <c r="B29" s="12">
        <v>0.27311684629585636</v>
      </c>
      <c r="C29" s="1" t="str">
        <f>"AT2G22980"</f>
        <v>AT2G22980</v>
      </c>
      <c r="D29" s="1" t="s">
        <v>8</v>
      </c>
      <c r="E29" t="s">
        <v>6</v>
      </c>
      <c r="F29" s="7" t="s">
        <v>3</v>
      </c>
      <c r="G29" s="7" t="s">
        <v>3</v>
      </c>
      <c r="H29" s="1" t="s">
        <v>249</v>
      </c>
      <c r="I29" s="1" t="s">
        <v>250</v>
      </c>
      <c r="J29" s="1" t="s">
        <v>118</v>
      </c>
    </row>
    <row r="30" spans="1:10">
      <c r="A30" s="12">
        <v>0.3703014113287621</v>
      </c>
      <c r="B30" s="12">
        <v>0.33666983559752911</v>
      </c>
      <c r="C30" s="1" t="str">
        <f>"AT2G23985"</f>
        <v>AT2G23985</v>
      </c>
      <c r="D30" s="1" t="s">
        <v>8</v>
      </c>
      <c r="E30" t="s">
        <v>2</v>
      </c>
      <c r="F30" s="7" t="s">
        <v>3</v>
      </c>
      <c r="G30" s="7" t="s">
        <v>3</v>
      </c>
      <c r="H30" s="1" t="s">
        <v>86</v>
      </c>
      <c r="I30" s="1" t="s">
        <v>251</v>
      </c>
      <c r="J30" s="1" t="s">
        <v>86</v>
      </c>
    </row>
    <row r="31" spans="1:10">
      <c r="A31" s="12">
        <v>0.40063684130458882</v>
      </c>
      <c r="B31" s="12">
        <v>0.38208744078185003</v>
      </c>
      <c r="C31" s="1" t="str">
        <f>"AT2G29310"</f>
        <v>AT2G29310</v>
      </c>
      <c r="D31" s="1" t="s">
        <v>8</v>
      </c>
      <c r="E31" t="s">
        <v>2</v>
      </c>
      <c r="F31" s="7" t="s">
        <v>3</v>
      </c>
      <c r="G31" s="7" t="s">
        <v>3</v>
      </c>
      <c r="H31" s="1" t="s">
        <v>107</v>
      </c>
      <c r="I31" s="1" t="s">
        <v>252</v>
      </c>
      <c r="J31" s="1" t="s">
        <v>253</v>
      </c>
    </row>
    <row r="32" spans="1:10">
      <c r="A32" s="12">
        <v>0.37714108271908819</v>
      </c>
      <c r="B32" s="12">
        <v>0.26505405806467847</v>
      </c>
      <c r="C32" s="1" t="str">
        <f>"AT2G32000"</f>
        <v>AT2G32000</v>
      </c>
      <c r="D32" s="1" t="s">
        <v>23</v>
      </c>
      <c r="E32" t="s">
        <v>2</v>
      </c>
      <c r="F32" s="7" t="s">
        <v>3</v>
      </c>
      <c r="G32" s="7" t="s">
        <v>3</v>
      </c>
      <c r="H32" s="1" t="s">
        <v>254</v>
      </c>
      <c r="I32" s="1" t="s">
        <v>255</v>
      </c>
      <c r="J32" s="1" t="s">
        <v>256</v>
      </c>
    </row>
    <row r="33" spans="1:10">
      <c r="A33" s="12">
        <v>0.33183225299000163</v>
      </c>
      <c r="B33" s="12">
        <v>0.3368597667201122</v>
      </c>
      <c r="C33" s="1" t="str">
        <f>"AT2G32700"</f>
        <v>AT2G32700</v>
      </c>
      <c r="D33" s="1" t="s">
        <v>31</v>
      </c>
      <c r="E33" t="s">
        <v>2</v>
      </c>
      <c r="F33" s="7" t="s">
        <v>3</v>
      </c>
      <c r="G33" s="7" t="s">
        <v>3</v>
      </c>
      <c r="H33" s="1" t="s">
        <v>257</v>
      </c>
      <c r="I33" s="1" t="s">
        <v>258</v>
      </c>
      <c r="J33" s="1" t="s">
        <v>259</v>
      </c>
    </row>
    <row r="34" spans="1:10">
      <c r="A34" s="12">
        <v>0.29521704124981774</v>
      </c>
      <c r="B34" s="12">
        <v>0.31480792315499867</v>
      </c>
      <c r="C34" s="1" t="str">
        <f>"AT2G32760"</f>
        <v>AT2G32760</v>
      </c>
      <c r="D34" s="1" t="s">
        <v>8</v>
      </c>
      <c r="E34" t="s">
        <v>2</v>
      </c>
      <c r="F34" s="7" t="s">
        <v>3</v>
      </c>
      <c r="G34" s="7" t="s">
        <v>3</v>
      </c>
      <c r="H34" s="1" t="s">
        <v>86</v>
      </c>
      <c r="I34" s="1" t="s">
        <v>251</v>
      </c>
      <c r="J34" s="1" t="s">
        <v>260</v>
      </c>
    </row>
    <row r="35" spans="1:10">
      <c r="A35" s="12">
        <v>0.30939910451346558</v>
      </c>
      <c r="B35" s="12">
        <v>0.31392771452139695</v>
      </c>
      <c r="C35" s="1" t="str">
        <f>"AT2G45070"</f>
        <v>AT2G45070</v>
      </c>
      <c r="D35" s="1" t="s">
        <v>46</v>
      </c>
      <c r="E35" t="s">
        <v>2</v>
      </c>
      <c r="F35" s="7" t="s">
        <v>3</v>
      </c>
      <c r="G35" s="7" t="s">
        <v>3</v>
      </c>
      <c r="H35" s="1" t="s">
        <v>261</v>
      </c>
      <c r="I35" s="1" t="s">
        <v>262</v>
      </c>
      <c r="J35" s="1" t="s">
        <v>263</v>
      </c>
    </row>
    <row r="36" spans="1:10">
      <c r="A36" s="12">
        <v>0.41274494948100593</v>
      </c>
      <c r="B36" s="12">
        <v>0.30168592705771702</v>
      </c>
      <c r="C36" s="1" t="str">
        <f>"AT2G47640"</f>
        <v>AT2G47640</v>
      </c>
      <c r="D36" s="1" t="s">
        <v>10</v>
      </c>
      <c r="E36" t="s">
        <v>2</v>
      </c>
      <c r="F36" s="7" t="s">
        <v>3</v>
      </c>
      <c r="G36" s="7" t="s">
        <v>3</v>
      </c>
      <c r="H36" s="1" t="s">
        <v>264</v>
      </c>
      <c r="I36" s="1" t="s">
        <v>265</v>
      </c>
      <c r="J36" s="1" t="s">
        <v>266</v>
      </c>
    </row>
    <row r="37" spans="1:10">
      <c r="A37" s="12">
        <v>0.31848176397303379</v>
      </c>
      <c r="B37" s="12">
        <v>0.35400997442910032</v>
      </c>
      <c r="C37" s="1" t="str">
        <f>"AT3G01500"</f>
        <v>AT3G01500</v>
      </c>
      <c r="D37" s="1" t="s">
        <v>50</v>
      </c>
      <c r="E37" t="s">
        <v>4</v>
      </c>
      <c r="F37" s="7" t="s">
        <v>3</v>
      </c>
      <c r="G37" s="7" t="s">
        <v>3</v>
      </c>
      <c r="H37" s="1" t="s">
        <v>267</v>
      </c>
      <c r="I37" s="1" t="s">
        <v>268</v>
      </c>
      <c r="J37" s="1" t="s">
        <v>269</v>
      </c>
    </row>
    <row r="38" spans="1:10">
      <c r="A38" s="12">
        <v>0.38933346076273873</v>
      </c>
      <c r="B38" s="12">
        <v>0.47249577010283461</v>
      </c>
      <c r="C38" s="1" t="str">
        <f>"AT3G04630"</f>
        <v>AT3G04630</v>
      </c>
      <c r="D38" s="1" t="s">
        <v>10</v>
      </c>
      <c r="E38" t="s">
        <v>2</v>
      </c>
      <c r="F38" s="7" t="s">
        <v>3</v>
      </c>
      <c r="G38" s="7" t="s">
        <v>3</v>
      </c>
      <c r="H38" s="1" t="s">
        <v>270</v>
      </c>
      <c r="I38" s="1" t="s">
        <v>271</v>
      </c>
      <c r="J38" s="1" t="s">
        <v>272</v>
      </c>
    </row>
    <row r="39" spans="1:10">
      <c r="A39" s="12">
        <v>0.36472944351449482</v>
      </c>
      <c r="B39" s="12">
        <v>0.33220426884346538</v>
      </c>
      <c r="C39" s="1" t="str">
        <f>"AT3G07300"</f>
        <v>AT3G07300</v>
      </c>
      <c r="D39" s="1" t="s">
        <v>45</v>
      </c>
      <c r="E39" t="s">
        <v>6</v>
      </c>
      <c r="F39" s="7" t="s">
        <v>3</v>
      </c>
      <c r="G39" s="7" t="s">
        <v>3</v>
      </c>
      <c r="H39" s="1" t="s">
        <v>273</v>
      </c>
      <c r="I39" s="1" t="s">
        <v>274</v>
      </c>
      <c r="J39" s="1" t="s">
        <v>275</v>
      </c>
    </row>
    <row r="40" spans="1:10">
      <c r="A40" s="12">
        <v>0.25378825213729034</v>
      </c>
      <c r="B40" s="12">
        <v>0.31031583229510606</v>
      </c>
      <c r="C40" s="1" t="str">
        <f>"AT3G07565"</f>
        <v>AT3G07565</v>
      </c>
      <c r="D40" s="1" t="s">
        <v>10</v>
      </c>
      <c r="E40" t="s">
        <v>2</v>
      </c>
      <c r="F40" s="7" t="s">
        <v>3</v>
      </c>
      <c r="G40" s="7" t="s">
        <v>3</v>
      </c>
      <c r="H40" s="1" t="s">
        <v>199</v>
      </c>
      <c r="I40" s="1" t="s">
        <v>276</v>
      </c>
      <c r="J40" s="1" t="s">
        <v>277</v>
      </c>
    </row>
    <row r="41" spans="1:10">
      <c r="A41" s="12">
        <v>0.42654859591226868</v>
      </c>
      <c r="B41" s="12">
        <v>0.47277753389046684</v>
      </c>
      <c r="C41" s="1" t="str">
        <f>"AT3G10690"</f>
        <v>AT3G10690</v>
      </c>
      <c r="D41" s="1" t="s">
        <v>52</v>
      </c>
      <c r="E41" t="s">
        <v>2</v>
      </c>
      <c r="F41" s="7" t="s">
        <v>3</v>
      </c>
      <c r="G41" s="7" t="s">
        <v>3</v>
      </c>
      <c r="H41" s="1" t="s">
        <v>278</v>
      </c>
      <c r="I41" s="1" t="s">
        <v>279</v>
      </c>
      <c r="J41" s="1" t="s">
        <v>280</v>
      </c>
    </row>
    <row r="42" spans="1:10">
      <c r="A42" s="12">
        <v>0.44318379041223355</v>
      </c>
      <c r="B42" s="12">
        <v>0.4103920744825269</v>
      </c>
      <c r="C42" s="1" t="str">
        <f>"AT3G11620"</f>
        <v>AT3G11620</v>
      </c>
      <c r="D42" s="1" t="s">
        <v>53</v>
      </c>
      <c r="E42" t="s">
        <v>2</v>
      </c>
      <c r="F42" s="7" t="s">
        <v>3</v>
      </c>
      <c r="G42" s="7" t="s">
        <v>3</v>
      </c>
      <c r="H42" s="1" t="s">
        <v>220</v>
      </c>
      <c r="I42" s="1" t="s">
        <v>281</v>
      </c>
      <c r="J42" s="1" t="s">
        <v>282</v>
      </c>
    </row>
    <row r="43" spans="1:10">
      <c r="A43" s="12">
        <v>0.32297532769801168</v>
      </c>
      <c r="B43" s="12">
        <v>0.35606700885648124</v>
      </c>
      <c r="C43" s="1" t="str">
        <f>"AT3G18380"</f>
        <v>AT3G18380</v>
      </c>
      <c r="D43" s="1" t="s">
        <v>11</v>
      </c>
      <c r="E43" t="s">
        <v>6</v>
      </c>
      <c r="F43" s="7" t="s">
        <v>3</v>
      </c>
      <c r="G43" s="7" t="s">
        <v>3</v>
      </c>
      <c r="H43" s="1" t="s">
        <v>283</v>
      </c>
      <c r="I43" s="1" t="s">
        <v>284</v>
      </c>
      <c r="J43" s="1" t="s">
        <v>285</v>
      </c>
    </row>
    <row r="44" spans="1:10">
      <c r="A44" s="12">
        <v>0.12770265354046439</v>
      </c>
      <c r="B44" s="12">
        <v>0.12353978057556685</v>
      </c>
      <c r="C44" s="1" t="str">
        <f>"AT3G18520"</f>
        <v>AT3G18520</v>
      </c>
      <c r="D44" s="1" t="s">
        <v>12</v>
      </c>
      <c r="E44" t="s">
        <v>2</v>
      </c>
      <c r="F44" s="7" t="s">
        <v>3</v>
      </c>
      <c r="G44" s="7" t="s">
        <v>3</v>
      </c>
      <c r="H44" s="1" t="s">
        <v>286</v>
      </c>
      <c r="I44" s="1" t="s">
        <v>287</v>
      </c>
      <c r="J44" s="1" t="s">
        <v>288</v>
      </c>
    </row>
    <row r="45" spans="1:10">
      <c r="A45" s="12">
        <v>0.40606502118367782</v>
      </c>
      <c r="B45" s="12">
        <v>0.28927868325895079</v>
      </c>
      <c r="C45" s="1" t="str">
        <f>"AT3G19290"</f>
        <v>AT3G19290</v>
      </c>
      <c r="D45" s="1" t="s">
        <v>11</v>
      </c>
      <c r="E45" t="s">
        <v>2</v>
      </c>
      <c r="F45" s="7" t="s">
        <v>3</v>
      </c>
      <c r="G45" s="7" t="s">
        <v>3</v>
      </c>
      <c r="H45" s="1" t="s">
        <v>289</v>
      </c>
      <c r="I45" s="1" t="s">
        <v>290</v>
      </c>
      <c r="J45" s="1" t="s">
        <v>291</v>
      </c>
    </row>
    <row r="46" spans="1:10">
      <c r="A46" s="12">
        <v>0.379330257490883</v>
      </c>
      <c r="B46" s="12">
        <v>0.42026165837436469</v>
      </c>
      <c r="C46" s="1" t="str">
        <f>"AT3G20790"</f>
        <v>AT3G20790</v>
      </c>
      <c r="D46" s="1" t="s">
        <v>7</v>
      </c>
      <c r="E46" t="s">
        <v>6</v>
      </c>
      <c r="F46" s="7" t="s">
        <v>20</v>
      </c>
      <c r="G46" s="7" t="s">
        <v>20</v>
      </c>
      <c r="H46" s="1" t="s">
        <v>107</v>
      </c>
      <c r="I46" s="1" t="s">
        <v>292</v>
      </c>
      <c r="J46" s="1" t="s">
        <v>293</v>
      </c>
    </row>
    <row r="47" spans="1:10">
      <c r="A47" s="12">
        <v>0.45874878159231608</v>
      </c>
      <c r="B47" s="12">
        <v>0.39204940447122921</v>
      </c>
      <c r="C47" s="1" t="str">
        <f>"AT3G21510"</f>
        <v>AT3G21510</v>
      </c>
      <c r="D47" s="1" t="s">
        <v>11</v>
      </c>
      <c r="E47" t="s">
        <v>2</v>
      </c>
      <c r="F47" s="7" t="s">
        <v>3</v>
      </c>
      <c r="G47" s="7" t="s">
        <v>3</v>
      </c>
      <c r="H47" s="1" t="s">
        <v>294</v>
      </c>
      <c r="I47" s="1" t="s">
        <v>295</v>
      </c>
      <c r="J47" s="1" t="s">
        <v>296</v>
      </c>
    </row>
    <row r="48" spans="1:10">
      <c r="A48" s="12">
        <v>0.37005472636448489</v>
      </c>
      <c r="B48" s="12">
        <v>0.19796810074978757</v>
      </c>
      <c r="C48" s="1" t="str">
        <f>"AT3G23640"</f>
        <v>AT3G23640</v>
      </c>
      <c r="D48" s="1" t="s">
        <v>8</v>
      </c>
      <c r="E48" t="s">
        <v>2</v>
      </c>
      <c r="F48" s="7" t="s">
        <v>3</v>
      </c>
      <c r="G48" s="7" t="s">
        <v>3</v>
      </c>
      <c r="H48" s="1" t="s">
        <v>297</v>
      </c>
      <c r="I48" s="1" t="s">
        <v>298</v>
      </c>
      <c r="J48" s="1" t="s">
        <v>299</v>
      </c>
    </row>
    <row r="49" spans="1:10">
      <c r="A49" s="12">
        <v>0.26364309358259591</v>
      </c>
      <c r="B49" s="12">
        <v>0.38265662341033135</v>
      </c>
      <c r="C49" s="1" t="str">
        <f>"AT3G30720"</f>
        <v>AT3G30720</v>
      </c>
      <c r="D49" s="1" t="s">
        <v>14</v>
      </c>
      <c r="E49" t="s">
        <v>2</v>
      </c>
      <c r="F49" s="7" t="s">
        <v>3</v>
      </c>
      <c r="G49" s="7" t="s">
        <v>3</v>
      </c>
      <c r="H49" s="1" t="s">
        <v>300</v>
      </c>
      <c r="I49" s="1" t="s">
        <v>301</v>
      </c>
      <c r="J49" s="1" t="s">
        <v>86</v>
      </c>
    </row>
    <row r="50" spans="1:10">
      <c r="A50" s="12">
        <v>0.45548899824119332</v>
      </c>
      <c r="B50" s="12">
        <v>0.42041592149594448</v>
      </c>
      <c r="C50" s="1" t="str">
        <f>"AT3G46100"</f>
        <v>AT3G46100</v>
      </c>
      <c r="D50" s="1" t="s">
        <v>12</v>
      </c>
      <c r="E50" t="s">
        <v>4</v>
      </c>
      <c r="F50" s="7" t="s">
        <v>3</v>
      </c>
      <c r="G50" s="7" t="s">
        <v>3</v>
      </c>
      <c r="H50" s="1" t="s">
        <v>302</v>
      </c>
      <c r="I50" s="1" t="s">
        <v>303</v>
      </c>
      <c r="J50" s="1" t="s">
        <v>304</v>
      </c>
    </row>
    <row r="51" spans="1:10">
      <c r="A51" s="12">
        <v>0.33157557870089682</v>
      </c>
      <c r="B51" s="12">
        <v>0.31170030999869425</v>
      </c>
      <c r="C51" s="1" t="str">
        <f>"AT3G46980"</f>
        <v>AT3G46980</v>
      </c>
      <c r="D51" s="1" t="s">
        <v>12</v>
      </c>
      <c r="E51" t="s">
        <v>6</v>
      </c>
      <c r="F51" s="7" t="s">
        <v>3</v>
      </c>
      <c r="G51" s="7" t="s">
        <v>3</v>
      </c>
      <c r="H51" s="1" t="s">
        <v>305</v>
      </c>
      <c r="I51" s="1" t="s">
        <v>306</v>
      </c>
      <c r="J51" s="1" t="s">
        <v>86</v>
      </c>
    </row>
    <row r="52" spans="1:10">
      <c r="A52" s="12">
        <v>0.11506831063313371</v>
      </c>
      <c r="B52" s="12">
        <v>0.1214516869324777</v>
      </c>
      <c r="C52" s="1" t="str">
        <f>"AT3G49140"</f>
        <v>AT3G49140</v>
      </c>
      <c r="D52" s="1" t="s">
        <v>60</v>
      </c>
      <c r="E52" t="s">
        <v>2</v>
      </c>
      <c r="F52" s="7" t="s">
        <v>3</v>
      </c>
      <c r="G52" s="7" t="s">
        <v>3</v>
      </c>
      <c r="H52" s="1" t="s">
        <v>95</v>
      </c>
      <c r="I52" s="1" t="s">
        <v>307</v>
      </c>
      <c r="J52" s="1" t="s">
        <v>308</v>
      </c>
    </row>
    <row r="53" spans="1:10">
      <c r="A53" s="12">
        <v>0.23499944585565588</v>
      </c>
      <c r="B53" s="12">
        <v>0.31711630858984624</v>
      </c>
      <c r="C53" s="1" t="str">
        <f>"AT3G54500"</f>
        <v>AT3G54500</v>
      </c>
      <c r="D53" s="1" t="s">
        <v>5</v>
      </c>
      <c r="E53" t="s">
        <v>2</v>
      </c>
      <c r="F53" s="7" t="s">
        <v>3</v>
      </c>
      <c r="G53" s="7" t="s">
        <v>3</v>
      </c>
      <c r="H53" s="1" t="s">
        <v>86</v>
      </c>
      <c r="I53" s="1" t="s">
        <v>309</v>
      </c>
      <c r="J53" s="1" t="s">
        <v>86</v>
      </c>
    </row>
    <row r="54" spans="1:10">
      <c r="A54" s="12">
        <v>0.41275199162137061</v>
      </c>
      <c r="B54" s="12">
        <v>0.36978107276247751</v>
      </c>
      <c r="C54" s="1" t="str">
        <f>"AT3G56120"</f>
        <v>AT3G56120</v>
      </c>
      <c r="D54" s="1" t="s">
        <v>5</v>
      </c>
      <c r="E54" t="s">
        <v>6</v>
      </c>
      <c r="F54" s="7" t="s">
        <v>41</v>
      </c>
      <c r="G54" s="7" t="s">
        <v>41</v>
      </c>
      <c r="H54" s="1" t="s">
        <v>205</v>
      </c>
      <c r="I54" s="1" t="s">
        <v>310</v>
      </c>
      <c r="J54" s="1" t="s">
        <v>311</v>
      </c>
    </row>
    <row r="55" spans="1:10">
      <c r="A55" s="12">
        <v>0.29131021369969662</v>
      </c>
      <c r="B55" s="12">
        <v>0.27852461450501631</v>
      </c>
      <c r="C55" s="1" t="str">
        <f>"AT3G59040"</f>
        <v>AT3G59040</v>
      </c>
      <c r="D55" s="1" t="s">
        <v>62</v>
      </c>
      <c r="E55" t="s">
        <v>2</v>
      </c>
      <c r="F55" s="7" t="s">
        <v>3</v>
      </c>
      <c r="G55" s="7" t="s">
        <v>3</v>
      </c>
      <c r="H55" s="1" t="s">
        <v>312</v>
      </c>
      <c r="I55" s="1" t="s">
        <v>313</v>
      </c>
      <c r="J55" s="1" t="s">
        <v>314</v>
      </c>
    </row>
    <row r="56" spans="1:10">
      <c r="A56" s="12">
        <v>0.23818357333863421</v>
      </c>
      <c r="B56" s="12">
        <v>0.33332648630858447</v>
      </c>
      <c r="C56" s="1" t="str">
        <f>"AT3G59060"</f>
        <v>AT3G59060</v>
      </c>
      <c r="D56" s="1" t="s">
        <v>63</v>
      </c>
      <c r="E56" t="s">
        <v>2</v>
      </c>
      <c r="F56" s="7" t="s">
        <v>3</v>
      </c>
      <c r="G56" s="7" t="s">
        <v>3</v>
      </c>
      <c r="H56" s="1" t="s">
        <v>315</v>
      </c>
      <c r="I56" s="1" t="s">
        <v>316</v>
      </c>
      <c r="J56" s="1" t="s">
        <v>127</v>
      </c>
    </row>
    <row r="57" spans="1:10">
      <c r="A57" s="12">
        <v>0.47582459765271079</v>
      </c>
      <c r="B57" s="12">
        <v>0.45066571060256622</v>
      </c>
      <c r="C57" s="1" t="str">
        <f>"AT3G59330"</f>
        <v>AT3G59330</v>
      </c>
      <c r="D57" s="1" t="s">
        <v>64</v>
      </c>
      <c r="E57" t="s">
        <v>2</v>
      </c>
      <c r="F57" s="7" t="s">
        <v>3</v>
      </c>
      <c r="G57" s="7" t="s">
        <v>3</v>
      </c>
      <c r="H57" s="1" t="s">
        <v>317</v>
      </c>
      <c r="I57" s="1" t="s">
        <v>318</v>
      </c>
      <c r="J57" s="1" t="s">
        <v>319</v>
      </c>
    </row>
    <row r="58" spans="1:10">
      <c r="A58" s="12">
        <v>9.6810654544232794E-2</v>
      </c>
      <c r="B58" s="12">
        <v>0.24248528231259509</v>
      </c>
      <c r="C58" s="1" t="str">
        <f>"AT3G60370"</f>
        <v>AT3G60370</v>
      </c>
      <c r="D58" s="1" t="s">
        <v>65</v>
      </c>
      <c r="E58" t="s">
        <v>2</v>
      </c>
      <c r="F58" s="7" t="s">
        <v>3</v>
      </c>
      <c r="G58" s="7" t="s">
        <v>3</v>
      </c>
      <c r="H58" s="1" t="s">
        <v>159</v>
      </c>
      <c r="I58" s="1" t="s">
        <v>320</v>
      </c>
      <c r="J58" s="1" t="s">
        <v>161</v>
      </c>
    </row>
    <row r="59" spans="1:10">
      <c r="A59" s="12">
        <v>0.33933707716639333</v>
      </c>
      <c r="B59" s="12">
        <v>0.38022264356312757</v>
      </c>
      <c r="C59" s="1" t="str">
        <f>"AT3G61420"</f>
        <v>AT3G61420</v>
      </c>
      <c r="D59" s="1" t="s">
        <v>67</v>
      </c>
      <c r="E59" t="s">
        <v>2</v>
      </c>
      <c r="F59" s="7" t="s">
        <v>3</v>
      </c>
      <c r="G59" s="7" t="s">
        <v>3</v>
      </c>
      <c r="H59" s="1" t="s">
        <v>321</v>
      </c>
      <c r="I59" s="1" t="s">
        <v>322</v>
      </c>
      <c r="J59" s="1" t="s">
        <v>323</v>
      </c>
    </row>
    <row r="60" spans="1:10">
      <c r="A60" s="12">
        <v>0.25160595551246101</v>
      </c>
      <c r="B60" s="12">
        <v>0.29067140557684684</v>
      </c>
      <c r="C60" s="1" t="str">
        <f>"AT4G01330"</f>
        <v>AT4G01330</v>
      </c>
      <c r="D60" s="1" t="s">
        <v>13</v>
      </c>
      <c r="E60" t="s">
        <v>2</v>
      </c>
      <c r="F60" s="7" t="s">
        <v>3</v>
      </c>
      <c r="G60" s="7" t="s">
        <v>3</v>
      </c>
      <c r="H60" s="1" t="s">
        <v>142</v>
      </c>
      <c r="I60" s="1" t="s">
        <v>324</v>
      </c>
      <c r="J60" s="1" t="s">
        <v>164</v>
      </c>
    </row>
    <row r="61" spans="1:10">
      <c r="A61" s="12">
        <v>0.20887421096307004</v>
      </c>
      <c r="B61" s="12">
        <v>0.26773141877391682</v>
      </c>
      <c r="C61" s="1" t="str">
        <f>"AT4G02880"</f>
        <v>AT4G02880</v>
      </c>
      <c r="D61" s="1" t="s">
        <v>10</v>
      </c>
      <c r="E61" t="s">
        <v>2</v>
      </c>
      <c r="F61" s="7" t="s">
        <v>3</v>
      </c>
      <c r="G61" s="7" t="s">
        <v>3</v>
      </c>
      <c r="H61" s="1" t="s">
        <v>86</v>
      </c>
      <c r="I61" s="1" t="s">
        <v>325</v>
      </c>
      <c r="J61" s="1" t="s">
        <v>86</v>
      </c>
    </row>
    <row r="62" spans="1:10">
      <c r="A62" s="12">
        <v>0.20825103126585803</v>
      </c>
      <c r="B62" s="12">
        <v>0.27526283021406289</v>
      </c>
      <c r="C62" s="1" t="str">
        <f>"AT4G03110"</f>
        <v>AT4G03110</v>
      </c>
      <c r="D62" s="1" t="s">
        <v>14</v>
      </c>
      <c r="E62" t="s">
        <v>2</v>
      </c>
      <c r="F62" s="7" t="s">
        <v>3</v>
      </c>
      <c r="G62" s="7" t="s">
        <v>3</v>
      </c>
      <c r="H62" s="1" t="s">
        <v>326</v>
      </c>
      <c r="I62" s="1" t="s">
        <v>327</v>
      </c>
      <c r="J62" s="1" t="s">
        <v>328</v>
      </c>
    </row>
    <row r="63" spans="1:10">
      <c r="A63" s="12">
        <v>0.20699456839650668</v>
      </c>
      <c r="B63" s="12">
        <v>0.35297018314508877</v>
      </c>
      <c r="C63" s="1" t="str">
        <f>"AT4G03250"</f>
        <v>AT4G03250</v>
      </c>
      <c r="D63" s="1" t="s">
        <v>10</v>
      </c>
      <c r="E63" t="s">
        <v>2</v>
      </c>
      <c r="F63" s="7" t="s">
        <v>3</v>
      </c>
      <c r="G63" s="7" t="s">
        <v>3</v>
      </c>
      <c r="H63" s="1" t="s">
        <v>329</v>
      </c>
      <c r="I63" s="1" t="s">
        <v>330</v>
      </c>
      <c r="J63" s="1" t="s">
        <v>285</v>
      </c>
    </row>
    <row r="64" spans="1:10">
      <c r="A64" s="12">
        <v>0.37248016826893932</v>
      </c>
      <c r="B64" s="12">
        <v>0.32054971787198122</v>
      </c>
      <c r="C64" s="1" t="str">
        <f>"AT4G08390"</f>
        <v>AT4G08390</v>
      </c>
      <c r="D64" s="1" t="s">
        <v>18</v>
      </c>
      <c r="E64" t="s">
        <v>2</v>
      </c>
      <c r="F64" s="7" t="s">
        <v>3</v>
      </c>
      <c r="G64" s="7" t="s">
        <v>3</v>
      </c>
      <c r="H64" s="1" t="s">
        <v>331</v>
      </c>
      <c r="I64" s="1" t="s">
        <v>332</v>
      </c>
      <c r="J64" s="1" t="s">
        <v>333</v>
      </c>
    </row>
    <row r="65" spans="1:10">
      <c r="A65" s="12">
        <v>0.17412244447202466</v>
      </c>
      <c r="B65" s="12">
        <v>0.20891868467858321</v>
      </c>
      <c r="C65" s="1" t="str">
        <f>"AT4G11960"</f>
        <v>AT4G11960</v>
      </c>
      <c r="D65" s="1" t="s">
        <v>54</v>
      </c>
      <c r="E65" t="s">
        <v>6</v>
      </c>
      <c r="F65" s="7" t="s">
        <v>20</v>
      </c>
      <c r="G65" s="7" t="s">
        <v>20</v>
      </c>
      <c r="H65" s="1" t="s">
        <v>334</v>
      </c>
      <c r="I65" s="1" t="s">
        <v>335</v>
      </c>
      <c r="J65" s="1" t="s">
        <v>86</v>
      </c>
    </row>
    <row r="66" spans="1:10">
      <c r="A66" s="12">
        <v>0.41379314378110615</v>
      </c>
      <c r="B66" s="12">
        <v>0.42351188078407132</v>
      </c>
      <c r="C66" s="1" t="str">
        <f>"AT4G11980"</f>
        <v>AT4G11980</v>
      </c>
      <c r="D66" s="1" t="s">
        <v>5</v>
      </c>
      <c r="E66" t="s">
        <v>2</v>
      </c>
      <c r="F66" s="7" t="s">
        <v>3</v>
      </c>
      <c r="G66" s="7" t="s">
        <v>3</v>
      </c>
      <c r="H66" s="1" t="s">
        <v>148</v>
      </c>
      <c r="I66" s="1" t="s">
        <v>149</v>
      </c>
      <c r="J66" s="1" t="s">
        <v>150</v>
      </c>
    </row>
    <row r="67" spans="1:10">
      <c r="A67" s="12">
        <v>1.7895887961082636E-2</v>
      </c>
      <c r="B67" s="12">
        <v>3.8225849192675659E-2</v>
      </c>
      <c r="C67" s="1" t="str">
        <f>"AT4G13670"</f>
        <v>AT4G13670</v>
      </c>
      <c r="D67" s="1" t="s">
        <v>68</v>
      </c>
      <c r="E67" t="s">
        <v>6</v>
      </c>
      <c r="F67" s="7" t="s">
        <v>20</v>
      </c>
      <c r="G67" s="7" t="s">
        <v>20</v>
      </c>
      <c r="H67" s="1" t="s">
        <v>336</v>
      </c>
      <c r="I67" s="1" t="s">
        <v>337</v>
      </c>
      <c r="J67" s="1" t="s">
        <v>338</v>
      </c>
    </row>
    <row r="68" spans="1:10">
      <c r="A68" s="12">
        <v>0.23689051902345351</v>
      </c>
      <c r="B68" s="12">
        <v>0.27953794192760406</v>
      </c>
      <c r="C68" s="1" t="str">
        <f>"AT4G17150"</f>
        <v>AT4G17150</v>
      </c>
      <c r="D68" s="1" t="s">
        <v>14</v>
      </c>
      <c r="E68" t="s">
        <v>6</v>
      </c>
      <c r="F68" s="7" t="s">
        <v>20</v>
      </c>
      <c r="G68" s="7" t="s">
        <v>20</v>
      </c>
      <c r="H68" s="1" t="s">
        <v>220</v>
      </c>
      <c r="I68" s="1" t="s">
        <v>339</v>
      </c>
      <c r="J68" s="1" t="s">
        <v>340</v>
      </c>
    </row>
    <row r="69" spans="1:10">
      <c r="A69" s="12">
        <v>0.45976334683166059</v>
      </c>
      <c r="B69" s="12">
        <v>0.38591639664751898</v>
      </c>
      <c r="C69" s="1" t="str">
        <f>"AT4G18975"</f>
        <v>AT4G18975</v>
      </c>
      <c r="D69" s="1" t="s">
        <v>71</v>
      </c>
      <c r="E69" t="s">
        <v>2</v>
      </c>
      <c r="F69" s="7" t="s">
        <v>3</v>
      </c>
      <c r="G69" s="7" t="s">
        <v>3</v>
      </c>
      <c r="H69" s="1" t="s">
        <v>95</v>
      </c>
      <c r="I69" s="1" t="s">
        <v>341</v>
      </c>
      <c r="J69" s="1" t="s">
        <v>97</v>
      </c>
    </row>
    <row r="70" spans="1:10">
      <c r="A70" s="12">
        <v>0.17285934165577724</v>
      </c>
      <c r="B70" s="12">
        <v>0.1372817419530345</v>
      </c>
      <c r="C70" s="1" t="str">
        <f>"AT4G27650"</f>
        <v>AT4G27650</v>
      </c>
      <c r="D70" s="1" t="s">
        <v>57</v>
      </c>
      <c r="E70" t="s">
        <v>2</v>
      </c>
      <c r="F70" s="7" t="s">
        <v>3</v>
      </c>
      <c r="G70" s="7" t="s">
        <v>3</v>
      </c>
      <c r="H70" s="1" t="s">
        <v>342</v>
      </c>
      <c r="I70" s="1" t="s">
        <v>343</v>
      </c>
      <c r="J70" s="1" t="s">
        <v>344</v>
      </c>
    </row>
    <row r="71" spans="1:10">
      <c r="A71" s="12">
        <v>0.40335124114631071</v>
      </c>
      <c r="B71" s="12">
        <v>0.42261060996015237</v>
      </c>
      <c r="C71" s="1" t="str">
        <f>"AT4G30200"</f>
        <v>AT4G30200</v>
      </c>
      <c r="D71" s="1" t="s">
        <v>8</v>
      </c>
      <c r="E71" t="s">
        <v>2</v>
      </c>
      <c r="F71" s="7" t="s">
        <v>3</v>
      </c>
      <c r="G71" s="7" t="s">
        <v>3</v>
      </c>
      <c r="H71" s="1" t="s">
        <v>345</v>
      </c>
      <c r="I71" s="1" t="s">
        <v>346</v>
      </c>
      <c r="J71" s="1" t="s">
        <v>347</v>
      </c>
    </row>
    <row r="72" spans="1:10">
      <c r="A72" s="12">
        <v>0.16521285979367942</v>
      </c>
      <c r="B72" s="12">
        <v>0.12850592738900835</v>
      </c>
      <c r="C72" s="1" t="str">
        <f>"AT4G34140"</f>
        <v>AT4G34140</v>
      </c>
      <c r="D72" s="1" t="s">
        <v>8</v>
      </c>
      <c r="E72" t="s">
        <v>6</v>
      </c>
      <c r="F72" s="7" t="s">
        <v>20</v>
      </c>
      <c r="G72" s="7" t="s">
        <v>20</v>
      </c>
      <c r="H72" s="1" t="s">
        <v>348</v>
      </c>
      <c r="I72" s="1" t="s">
        <v>349</v>
      </c>
      <c r="J72" s="1" t="s">
        <v>350</v>
      </c>
    </row>
    <row r="73" spans="1:10">
      <c r="A73" s="12">
        <v>0.27938448209391636</v>
      </c>
      <c r="B73" s="12">
        <v>0.21060943176524555</v>
      </c>
      <c r="C73" s="1" t="str">
        <f>"AT4G36190"</f>
        <v>AT4G36190</v>
      </c>
      <c r="D73" s="1" t="s">
        <v>13</v>
      </c>
      <c r="E73" t="s">
        <v>2</v>
      </c>
      <c r="F73" s="7" t="s">
        <v>3</v>
      </c>
      <c r="G73" s="7" t="s">
        <v>3</v>
      </c>
      <c r="H73" s="1" t="s">
        <v>351</v>
      </c>
      <c r="I73" s="1" t="s">
        <v>352</v>
      </c>
      <c r="J73" s="1" t="s">
        <v>353</v>
      </c>
    </row>
    <row r="74" spans="1:10">
      <c r="A74" s="12">
        <v>3.1714816889879205E-2</v>
      </c>
      <c r="B74" s="12">
        <v>0</v>
      </c>
      <c r="C74" s="1" t="str">
        <f>"AT5G05110"</f>
        <v>AT5G05110</v>
      </c>
      <c r="D74" s="1" t="s">
        <v>76</v>
      </c>
      <c r="E74" t="s">
        <v>6</v>
      </c>
      <c r="F74" s="7" t="s">
        <v>41</v>
      </c>
      <c r="G74" s="7" t="s">
        <v>41</v>
      </c>
      <c r="H74" s="1" t="s">
        <v>354</v>
      </c>
      <c r="I74" s="1" t="s">
        <v>355</v>
      </c>
      <c r="J74" s="1" t="s">
        <v>356</v>
      </c>
    </row>
    <row r="75" spans="1:10">
      <c r="A75" s="12">
        <v>0.42693305485590299</v>
      </c>
      <c r="B75" s="12">
        <v>0.4201295596086343</v>
      </c>
      <c r="C75" s="1" t="str">
        <f>"AT5G05800"</f>
        <v>AT5G05800</v>
      </c>
      <c r="D75" s="1" t="s">
        <v>77</v>
      </c>
      <c r="E75" t="s">
        <v>6</v>
      </c>
      <c r="F75" s="7" t="s">
        <v>3</v>
      </c>
      <c r="G75" s="7" t="s">
        <v>3</v>
      </c>
      <c r="H75" s="1" t="s">
        <v>86</v>
      </c>
      <c r="I75" s="1" t="s">
        <v>357</v>
      </c>
      <c r="J75" s="1" t="s">
        <v>358</v>
      </c>
    </row>
    <row r="76" spans="1:10">
      <c r="A76" s="12">
        <v>0.20056959983280218</v>
      </c>
      <c r="B76" s="12">
        <v>0.28529721212872922</v>
      </c>
      <c r="C76" s="1" t="str">
        <f>"AT5G06440"</f>
        <v>AT5G06440</v>
      </c>
      <c r="D76" s="1" t="s">
        <v>12</v>
      </c>
      <c r="E76" t="s">
        <v>2</v>
      </c>
      <c r="F76" s="7" t="s">
        <v>3</v>
      </c>
      <c r="G76" s="7" t="s">
        <v>3</v>
      </c>
      <c r="H76" s="1" t="s">
        <v>86</v>
      </c>
      <c r="I76" s="1" t="s">
        <v>359</v>
      </c>
      <c r="J76" s="1" t="s">
        <v>360</v>
      </c>
    </row>
    <row r="77" spans="1:10">
      <c r="A77" s="12">
        <v>0.17889874856969604</v>
      </c>
      <c r="B77" s="12">
        <v>0.21344478608271697</v>
      </c>
      <c r="C77" s="1" t="str">
        <f>"AT5G10690"</f>
        <v>AT5G10690</v>
      </c>
      <c r="D77" s="1" t="s">
        <v>75</v>
      </c>
      <c r="E77" t="s">
        <v>2</v>
      </c>
      <c r="F77" s="7" t="s">
        <v>3</v>
      </c>
      <c r="G77" s="7" t="s">
        <v>3</v>
      </c>
      <c r="H77" s="1" t="s">
        <v>361</v>
      </c>
      <c r="I77" s="1" t="s">
        <v>362</v>
      </c>
      <c r="J77" s="1" t="s">
        <v>363</v>
      </c>
    </row>
    <row r="78" spans="1:10">
      <c r="A78" s="12">
        <v>7.2274065290174785E-2</v>
      </c>
      <c r="B78" s="12">
        <v>0.12204977122443401</v>
      </c>
      <c r="C78" s="1" t="str">
        <f>"AT5G11580"</f>
        <v>AT5G11580</v>
      </c>
      <c r="D78" s="1" t="s">
        <v>79</v>
      </c>
      <c r="E78" t="s">
        <v>2</v>
      </c>
      <c r="F78" s="7" t="s">
        <v>3</v>
      </c>
      <c r="G78" s="7" t="s">
        <v>3</v>
      </c>
      <c r="H78" s="1" t="s">
        <v>364</v>
      </c>
      <c r="I78" s="1" t="s">
        <v>365</v>
      </c>
      <c r="J78" s="1" t="s">
        <v>366</v>
      </c>
    </row>
    <row r="79" spans="1:10">
      <c r="A79" s="12">
        <v>0.26777541539931227</v>
      </c>
      <c r="B79" s="12">
        <v>0.25904399626837316</v>
      </c>
      <c r="C79" s="1" t="str">
        <f>"AT5G14060"</f>
        <v>AT5G14060</v>
      </c>
      <c r="D79" s="1" t="s">
        <v>8</v>
      </c>
      <c r="E79" t="s">
        <v>2</v>
      </c>
      <c r="F79" s="7" t="s">
        <v>3</v>
      </c>
      <c r="G79" s="7" t="s">
        <v>3</v>
      </c>
      <c r="H79" s="1" t="s">
        <v>367</v>
      </c>
      <c r="I79" s="1" t="s">
        <v>368</v>
      </c>
      <c r="J79" s="1" t="s">
        <v>369</v>
      </c>
    </row>
    <row r="80" spans="1:10">
      <c r="A80" s="12">
        <v>0.25043489502948235</v>
      </c>
      <c r="B80" s="12">
        <v>0.26941717118770947</v>
      </c>
      <c r="C80" s="1" t="str">
        <f>"AT5G15020"</f>
        <v>AT5G15020</v>
      </c>
      <c r="D80" s="1" t="s">
        <v>58</v>
      </c>
      <c r="E80" t="s">
        <v>2</v>
      </c>
      <c r="F80" s="7" t="s">
        <v>3</v>
      </c>
      <c r="G80" s="7" t="s">
        <v>3</v>
      </c>
      <c r="H80" s="1" t="s">
        <v>370</v>
      </c>
      <c r="I80" s="1" t="s">
        <v>371</v>
      </c>
      <c r="J80" s="1" t="s">
        <v>372</v>
      </c>
    </row>
    <row r="81" spans="1:10">
      <c r="A81" s="12">
        <v>0.23496716452949762</v>
      </c>
      <c r="B81" s="12">
        <v>0.23827135036575736</v>
      </c>
      <c r="C81" s="1" t="str">
        <f>"AT5G16030"</f>
        <v>AT5G16030</v>
      </c>
      <c r="D81" s="1" t="s">
        <v>14</v>
      </c>
      <c r="E81" t="s">
        <v>2</v>
      </c>
      <c r="F81" s="7" t="s">
        <v>3</v>
      </c>
      <c r="G81" s="7" t="s">
        <v>3</v>
      </c>
      <c r="H81" s="1" t="s">
        <v>86</v>
      </c>
      <c r="I81" s="1" t="s">
        <v>373</v>
      </c>
      <c r="J81" s="1" t="s">
        <v>86</v>
      </c>
    </row>
    <row r="82" spans="1:10">
      <c r="A82" s="12">
        <v>0.26861743321124115</v>
      </c>
      <c r="B82" s="12">
        <v>0.17962426795749578</v>
      </c>
      <c r="C82" s="1" t="str">
        <f>"AT5G22210"</f>
        <v>AT5G22210</v>
      </c>
      <c r="D82" s="1" t="s">
        <v>80</v>
      </c>
      <c r="E82" t="s">
        <v>2</v>
      </c>
      <c r="F82" s="7" t="s">
        <v>3</v>
      </c>
      <c r="G82" s="7" t="s">
        <v>3</v>
      </c>
      <c r="H82" s="1" t="s">
        <v>86</v>
      </c>
      <c r="I82" s="1" t="s">
        <v>374</v>
      </c>
      <c r="J82" s="1" t="s">
        <v>86</v>
      </c>
    </row>
    <row r="83" spans="1:10">
      <c r="A83" s="12">
        <v>0.39922635471708323</v>
      </c>
      <c r="B83" s="12">
        <v>0.4591697009619356</v>
      </c>
      <c r="C83" s="1" t="str">
        <f>"AT5G23090"</f>
        <v>AT5G23090</v>
      </c>
      <c r="D83" s="1" t="s">
        <v>5</v>
      </c>
      <c r="E83" t="s">
        <v>2</v>
      </c>
      <c r="F83" s="7" t="s">
        <v>3</v>
      </c>
      <c r="G83" s="7" t="s">
        <v>3</v>
      </c>
      <c r="H83" s="1" t="s">
        <v>375</v>
      </c>
      <c r="I83" s="1" t="s">
        <v>376</v>
      </c>
      <c r="J83" s="1" t="s">
        <v>377</v>
      </c>
    </row>
    <row r="84" spans="1:10">
      <c r="A84" s="12">
        <v>0.10817868036496654</v>
      </c>
      <c r="B84" s="12">
        <v>0.21925568045911167</v>
      </c>
      <c r="C84" s="1" t="str">
        <f>"AT5G24060"</f>
        <v>AT5G24060</v>
      </c>
      <c r="D84" s="1" t="s">
        <v>70</v>
      </c>
      <c r="E84" t="s">
        <v>2</v>
      </c>
      <c r="F84" s="7" t="s">
        <v>3</v>
      </c>
      <c r="G84" s="7" t="s">
        <v>3</v>
      </c>
      <c r="H84" s="1" t="s">
        <v>95</v>
      </c>
      <c r="I84" s="1" t="s">
        <v>378</v>
      </c>
      <c r="J84" s="1" t="s">
        <v>308</v>
      </c>
    </row>
    <row r="85" spans="1:10">
      <c r="A85" s="12">
        <v>5.6251954440876099E-2</v>
      </c>
      <c r="B85" s="12">
        <v>4.7137319458340599E-2</v>
      </c>
      <c r="C85" s="1" t="str">
        <f>"AT5G26742"</f>
        <v>AT5G26742</v>
      </c>
      <c r="D85" s="1" t="s">
        <v>22</v>
      </c>
      <c r="E85" t="s">
        <v>2</v>
      </c>
      <c r="F85" s="7" t="s">
        <v>3</v>
      </c>
      <c r="G85" s="7" t="s">
        <v>3</v>
      </c>
      <c r="H85" s="1" t="s">
        <v>379</v>
      </c>
      <c r="I85" s="1" t="s">
        <v>380</v>
      </c>
      <c r="J85" s="1" t="s">
        <v>381</v>
      </c>
    </row>
    <row r="86" spans="1:10">
      <c r="A86" s="12">
        <v>0.35466055683932685</v>
      </c>
      <c r="B86" s="12">
        <v>0.24125961489643627</v>
      </c>
      <c r="C86" s="1" t="str">
        <f>"AT5G39790"</f>
        <v>AT5G39790</v>
      </c>
      <c r="D86" s="1" t="s">
        <v>5</v>
      </c>
      <c r="E86" t="s">
        <v>2</v>
      </c>
      <c r="F86" s="7" t="s">
        <v>3</v>
      </c>
      <c r="G86" s="7" t="s">
        <v>3</v>
      </c>
      <c r="H86" s="1" t="s">
        <v>382</v>
      </c>
      <c r="I86" s="1" t="s">
        <v>383</v>
      </c>
      <c r="J86" s="1" t="s">
        <v>384</v>
      </c>
    </row>
    <row r="87" spans="1:10">
      <c r="A87" s="12">
        <v>0.33074616881819396</v>
      </c>
      <c r="B87" s="12">
        <v>0.3657059120670782</v>
      </c>
      <c r="C87" s="1" t="str">
        <f>"AT5G43470"</f>
        <v>AT5G43470</v>
      </c>
      <c r="D87" s="1" t="s">
        <v>8</v>
      </c>
      <c r="E87" t="s">
        <v>2</v>
      </c>
      <c r="F87" s="7" t="s">
        <v>3</v>
      </c>
      <c r="G87" s="7" t="s">
        <v>3</v>
      </c>
      <c r="H87" s="1" t="s">
        <v>385</v>
      </c>
      <c r="I87" s="1" t="s">
        <v>386</v>
      </c>
      <c r="J87" s="1" t="s">
        <v>387</v>
      </c>
    </row>
    <row r="88" spans="1:10">
      <c r="A88" s="12">
        <v>0.3681086657747546</v>
      </c>
      <c r="B88" s="12">
        <v>0.39753829092913451</v>
      </c>
      <c r="C88" s="1" t="str">
        <f>"AT5G45940"</f>
        <v>AT5G45940</v>
      </c>
      <c r="D88" s="1" t="s">
        <v>8</v>
      </c>
      <c r="E88" t="s">
        <v>2</v>
      </c>
      <c r="F88" s="7" t="s">
        <v>3</v>
      </c>
      <c r="G88" s="7" t="s">
        <v>3</v>
      </c>
      <c r="H88" s="1" t="s">
        <v>175</v>
      </c>
      <c r="I88" s="1" t="s">
        <v>176</v>
      </c>
      <c r="J88" s="1" t="s">
        <v>150</v>
      </c>
    </row>
    <row r="89" spans="1:10">
      <c r="A89" s="12">
        <v>0.2810375041888506</v>
      </c>
      <c r="B89" s="12">
        <v>0.30442504111145047</v>
      </c>
      <c r="C89" s="1" t="str">
        <f>"AT5G53180"</f>
        <v>AT5G53180</v>
      </c>
      <c r="D89" s="1" t="s">
        <v>59</v>
      </c>
      <c r="E89" t="s">
        <v>2</v>
      </c>
      <c r="F89" s="7" t="s">
        <v>3</v>
      </c>
      <c r="G89" s="7" t="s">
        <v>3</v>
      </c>
      <c r="H89" s="1" t="s">
        <v>388</v>
      </c>
      <c r="I89" s="1" t="s">
        <v>389</v>
      </c>
      <c r="J89" s="1" t="s">
        <v>390</v>
      </c>
    </row>
    <row r="90" spans="1:10">
      <c r="A90" s="12">
        <v>0.16950054266369124</v>
      </c>
      <c r="B90" s="12">
        <v>0.16206486727611832</v>
      </c>
      <c r="C90" s="1" t="str">
        <f>"AT5G57860"</f>
        <v>AT5G57860</v>
      </c>
      <c r="D90" s="1" t="s">
        <v>8</v>
      </c>
      <c r="E90" t="s">
        <v>2</v>
      </c>
      <c r="F90" s="7" t="s">
        <v>3</v>
      </c>
      <c r="G90" s="7" t="s">
        <v>3</v>
      </c>
      <c r="H90" s="1" t="s">
        <v>391</v>
      </c>
      <c r="I90" s="1" t="s">
        <v>392</v>
      </c>
      <c r="J90" s="1" t="s">
        <v>393</v>
      </c>
    </row>
    <row r="91" spans="1:10">
      <c r="A91" s="12">
        <v>0.35029043696598822</v>
      </c>
      <c r="B91" s="12">
        <v>0.4044442889529325</v>
      </c>
      <c r="C91" s="1" t="str">
        <f>"AT5G65450"</f>
        <v>AT5G65450</v>
      </c>
      <c r="D91" s="1" t="s">
        <v>83</v>
      </c>
      <c r="E91" t="s">
        <v>2</v>
      </c>
      <c r="F91" s="7" t="s">
        <v>3</v>
      </c>
      <c r="G91" s="7" t="s">
        <v>3</v>
      </c>
      <c r="H91" s="1" t="s">
        <v>394</v>
      </c>
      <c r="I91" s="1" t="s">
        <v>395</v>
      </c>
      <c r="J91" s="1" t="s">
        <v>396</v>
      </c>
    </row>
    <row r="92" spans="1:10">
      <c r="A92" s="12">
        <v>0.12159257156531354</v>
      </c>
      <c r="B92" s="12">
        <v>8.1801165216386945E-2</v>
      </c>
      <c r="C92" s="1" t="str">
        <f>"GFP"</f>
        <v>GFP</v>
      </c>
      <c r="D92" s="1" t="s">
        <v>85</v>
      </c>
      <c r="E92" t="s">
        <v>4</v>
      </c>
      <c r="F92" s="7" t="s">
        <v>74</v>
      </c>
      <c r="G92" s="7" t="s">
        <v>74</v>
      </c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</sheetData>
  <autoFilter ref="A1:J92">
    <sortState ref="A2:K92">
      <sortCondition ref="C1"/>
    </sortState>
  </autoFilter>
  <phoneticPr fontId="3"/>
  <conditionalFormatting sqref="A2:A92">
    <cfRule type="colorScale" priority="2">
      <colorScale>
        <cfvo type="min"/>
        <cfvo type="max"/>
        <color rgb="FF0066FF"/>
        <color theme="4" tint="0.79998168889431442"/>
      </colorScale>
    </cfRule>
    <cfRule type="colorScale" priority="3">
      <colorScale>
        <cfvo type="min"/>
        <cfvo type="max"/>
        <color theme="8" tint="-0.249977111117893"/>
        <color theme="8" tint="0.79998168889431442"/>
      </colorScale>
    </cfRule>
  </conditionalFormatting>
  <conditionalFormatting sqref="B2:B92">
    <cfRule type="colorScale" priority="1">
      <colorScale>
        <cfvo type="min"/>
        <cfvo type="max"/>
        <color rgb="FF0066FF"/>
        <color theme="4" tint="0.79998168889431442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ySplit="1" topLeftCell="A2" activePane="bottomLeft" state="frozen"/>
      <selection pane="bottomLeft" activeCell="C32" sqref="C32"/>
    </sheetView>
  </sheetViews>
  <sheetFormatPr defaultRowHeight="15"/>
  <cols>
    <col min="1" max="1" width="50.5703125" customWidth="1"/>
    <col min="2" max="2" width="11.5703125" bestFit="1" customWidth="1"/>
    <col min="3" max="3" width="12.140625" bestFit="1" customWidth="1"/>
    <col min="4" max="4" width="8.28515625" bestFit="1" customWidth="1"/>
  </cols>
  <sheetData>
    <row r="1" spans="1:7">
      <c r="A1" t="s">
        <v>397</v>
      </c>
      <c r="B1" t="s">
        <v>398</v>
      </c>
      <c r="C1" t="s">
        <v>399</v>
      </c>
      <c r="D1" t="s">
        <v>400</v>
      </c>
      <c r="E1" t="s">
        <v>401</v>
      </c>
      <c r="F1" t="s">
        <v>402</v>
      </c>
      <c r="G1" t="s">
        <v>403</v>
      </c>
    </row>
    <row r="2" spans="1:7">
      <c r="A2" t="s">
        <v>404</v>
      </c>
      <c r="B2" t="s">
        <v>405</v>
      </c>
      <c r="C2" t="s">
        <v>406</v>
      </c>
      <c r="D2">
        <v>3</v>
      </c>
      <c r="E2">
        <v>8832</v>
      </c>
      <c r="F2">
        <v>47</v>
      </c>
      <c r="G2" s="5">
        <v>9.1390087871725001E-8</v>
      </c>
    </row>
    <row r="3" spans="1:7">
      <c r="A3" t="s">
        <v>407</v>
      </c>
      <c r="B3" t="s">
        <v>408</v>
      </c>
      <c r="C3" t="s">
        <v>406</v>
      </c>
      <c r="D3">
        <v>3</v>
      </c>
      <c r="E3">
        <v>8536</v>
      </c>
      <c r="F3">
        <v>46</v>
      </c>
      <c r="G3" s="5">
        <v>9.7254888063013399E-8</v>
      </c>
    </row>
    <row r="4" spans="1:7">
      <c r="A4" t="s">
        <v>409</v>
      </c>
      <c r="B4" t="s">
        <v>410</v>
      </c>
      <c r="C4" t="s">
        <v>406</v>
      </c>
      <c r="D4">
        <v>4</v>
      </c>
      <c r="E4">
        <v>7308</v>
      </c>
      <c r="F4">
        <v>40</v>
      </c>
      <c r="G4" s="5">
        <v>9.0239905568883503E-7</v>
      </c>
    </row>
    <row r="5" spans="1:7">
      <c r="A5" t="s">
        <v>411</v>
      </c>
      <c r="B5" t="s">
        <v>412</v>
      </c>
      <c r="C5" t="s">
        <v>406</v>
      </c>
      <c r="D5">
        <v>3</v>
      </c>
      <c r="E5">
        <v>7311</v>
      </c>
      <c r="F5">
        <v>40</v>
      </c>
      <c r="G5" s="5">
        <v>9.1248138933639997E-7</v>
      </c>
    </row>
    <row r="6" spans="1:7">
      <c r="A6" t="s">
        <v>413</v>
      </c>
      <c r="B6" t="s">
        <v>414</v>
      </c>
      <c r="C6" t="s">
        <v>406</v>
      </c>
      <c r="D6">
        <v>3</v>
      </c>
      <c r="E6">
        <v>7643</v>
      </c>
      <c r="F6">
        <v>41</v>
      </c>
      <c r="G6" s="5">
        <v>1.02451718297189E-6</v>
      </c>
    </row>
    <row r="7" spans="1:7">
      <c r="A7" t="s">
        <v>415</v>
      </c>
      <c r="B7" t="s">
        <v>416</v>
      </c>
      <c r="C7" t="s">
        <v>406</v>
      </c>
      <c r="D7">
        <v>2</v>
      </c>
      <c r="E7">
        <v>7647</v>
      </c>
      <c r="F7">
        <v>41</v>
      </c>
      <c r="G7" s="5">
        <v>1.0394062327713001E-6</v>
      </c>
    </row>
    <row r="8" spans="1:7">
      <c r="A8" t="s">
        <v>417</v>
      </c>
      <c r="B8" t="s">
        <v>418</v>
      </c>
      <c r="C8" t="s">
        <v>406</v>
      </c>
      <c r="D8">
        <v>4</v>
      </c>
      <c r="E8">
        <v>6362</v>
      </c>
      <c r="F8">
        <v>36</v>
      </c>
      <c r="G8" s="5">
        <v>2.1002670085939401E-6</v>
      </c>
    </row>
    <row r="9" spans="1:7">
      <c r="A9" t="s">
        <v>419</v>
      </c>
      <c r="B9" t="s">
        <v>420</v>
      </c>
      <c r="C9" t="s">
        <v>406</v>
      </c>
      <c r="D9">
        <v>6</v>
      </c>
      <c r="E9">
        <v>2937</v>
      </c>
      <c r="F9">
        <v>22</v>
      </c>
      <c r="G9" s="5">
        <v>6.0308131077311598E-6</v>
      </c>
    </row>
    <row r="10" spans="1:7">
      <c r="A10" t="s">
        <v>421</v>
      </c>
      <c r="B10" t="s">
        <v>422</v>
      </c>
      <c r="C10" t="s">
        <v>406</v>
      </c>
      <c r="D10">
        <v>5</v>
      </c>
      <c r="E10">
        <v>3020</v>
      </c>
      <c r="F10">
        <v>22</v>
      </c>
      <c r="G10" s="5">
        <v>9.4102539775114594E-6</v>
      </c>
    </row>
    <row r="11" spans="1:7">
      <c r="A11" t="s">
        <v>423</v>
      </c>
      <c r="B11" t="s">
        <v>424</v>
      </c>
      <c r="C11" t="s">
        <v>406</v>
      </c>
      <c r="D11">
        <v>2</v>
      </c>
      <c r="E11">
        <v>14569</v>
      </c>
      <c r="F11">
        <v>58</v>
      </c>
      <c r="G11" s="5">
        <v>2.71460936943369E-5</v>
      </c>
    </row>
    <row r="12" spans="1:7">
      <c r="A12" t="s">
        <v>425</v>
      </c>
      <c r="B12" t="s">
        <v>426</v>
      </c>
      <c r="C12" t="s">
        <v>406</v>
      </c>
      <c r="D12">
        <v>2</v>
      </c>
      <c r="E12">
        <v>14569</v>
      </c>
      <c r="F12">
        <v>58</v>
      </c>
      <c r="G12" s="5">
        <v>2.71460936943369E-5</v>
      </c>
    </row>
    <row r="13" spans="1:7">
      <c r="A13" t="s">
        <v>427</v>
      </c>
      <c r="B13" t="s">
        <v>428</v>
      </c>
      <c r="C13" t="s">
        <v>406</v>
      </c>
      <c r="D13">
        <v>4</v>
      </c>
      <c r="E13">
        <v>5921</v>
      </c>
      <c r="F13">
        <v>31</v>
      </c>
      <c r="G13" s="5">
        <v>7.4350962165396298E-5</v>
      </c>
    </row>
    <row r="14" spans="1:7">
      <c r="A14" t="s">
        <v>429</v>
      </c>
      <c r="B14" t="s">
        <v>430</v>
      </c>
      <c r="C14" t="s">
        <v>406</v>
      </c>
      <c r="D14">
        <v>1</v>
      </c>
      <c r="E14">
        <v>22522</v>
      </c>
      <c r="F14">
        <v>74</v>
      </c>
      <c r="G14" s="5">
        <v>5.0481143598782102E-4</v>
      </c>
    </row>
    <row r="15" spans="1:7">
      <c r="A15" t="s">
        <v>431</v>
      </c>
      <c r="B15" t="s">
        <v>432</v>
      </c>
      <c r="C15" t="s">
        <v>406</v>
      </c>
      <c r="D15">
        <v>5</v>
      </c>
      <c r="E15">
        <v>964</v>
      </c>
      <c r="F15">
        <v>9</v>
      </c>
      <c r="G15">
        <v>1.0374759182854899E-3</v>
      </c>
    </row>
    <row r="16" spans="1:7">
      <c r="A16" t="s">
        <v>433</v>
      </c>
      <c r="B16" t="s">
        <v>434</v>
      </c>
      <c r="C16" t="s">
        <v>406</v>
      </c>
      <c r="D16">
        <v>4</v>
      </c>
      <c r="E16">
        <v>1019</v>
      </c>
      <c r="F16">
        <v>9</v>
      </c>
      <c r="G16">
        <v>1.52219531854641E-3</v>
      </c>
    </row>
    <row r="17" spans="1:7">
      <c r="A17" t="s">
        <v>435</v>
      </c>
      <c r="B17" t="s">
        <v>436</v>
      </c>
      <c r="C17" t="s">
        <v>406</v>
      </c>
      <c r="D17">
        <v>5</v>
      </c>
      <c r="E17">
        <v>362</v>
      </c>
      <c r="F17">
        <v>5</v>
      </c>
      <c r="G17">
        <v>2.7973547661885199E-3</v>
      </c>
    </row>
    <row r="18" spans="1:7">
      <c r="A18" t="s">
        <v>437</v>
      </c>
      <c r="B18" t="s">
        <v>438</v>
      </c>
      <c r="C18" t="s">
        <v>406</v>
      </c>
      <c r="D18">
        <v>6</v>
      </c>
      <c r="E18">
        <v>362</v>
      </c>
      <c r="F18">
        <v>5</v>
      </c>
      <c r="G18">
        <v>2.7973547661885199E-3</v>
      </c>
    </row>
    <row r="19" spans="1:7">
      <c r="A19" t="s">
        <v>439</v>
      </c>
      <c r="B19" t="s">
        <v>440</v>
      </c>
      <c r="C19" t="s">
        <v>406</v>
      </c>
      <c r="D19">
        <v>4</v>
      </c>
      <c r="E19">
        <v>364</v>
      </c>
      <c r="F19">
        <v>5</v>
      </c>
      <c r="G19">
        <v>2.8641283458983699E-3</v>
      </c>
    </row>
    <row r="20" spans="1:7">
      <c r="A20" t="s">
        <v>441</v>
      </c>
      <c r="B20" t="s">
        <v>442</v>
      </c>
      <c r="C20" t="s">
        <v>406</v>
      </c>
      <c r="D20">
        <v>4</v>
      </c>
      <c r="E20">
        <v>384</v>
      </c>
      <c r="F20">
        <v>5</v>
      </c>
      <c r="G20">
        <v>3.5968421506746601E-3</v>
      </c>
    </row>
    <row r="21" spans="1:7">
      <c r="A21" t="s">
        <v>443</v>
      </c>
      <c r="B21" t="s">
        <v>444</v>
      </c>
      <c r="C21" t="s">
        <v>406</v>
      </c>
      <c r="D21">
        <v>5</v>
      </c>
      <c r="E21">
        <v>2435</v>
      </c>
      <c r="F21">
        <v>14</v>
      </c>
      <c r="G21">
        <v>4.7117158849535401E-3</v>
      </c>
    </row>
    <row r="22" spans="1:7">
      <c r="A22" t="s">
        <v>445</v>
      </c>
      <c r="B22" t="s">
        <v>446</v>
      </c>
      <c r="C22" t="s">
        <v>406</v>
      </c>
      <c r="D22">
        <v>5</v>
      </c>
      <c r="E22">
        <v>39</v>
      </c>
      <c r="F22">
        <v>2</v>
      </c>
      <c r="G22">
        <v>4.8229096506682998E-3</v>
      </c>
    </row>
    <row r="23" spans="1:7">
      <c r="A23" t="s">
        <v>447</v>
      </c>
      <c r="B23" t="s">
        <v>448</v>
      </c>
      <c r="C23" t="s">
        <v>406</v>
      </c>
      <c r="D23">
        <v>4</v>
      </c>
      <c r="E23">
        <v>456</v>
      </c>
      <c r="F23">
        <v>5</v>
      </c>
      <c r="G23">
        <v>7.3584036168975802E-3</v>
      </c>
    </row>
    <row r="24" spans="1:7">
      <c r="A24" t="s">
        <v>449</v>
      </c>
      <c r="B24" t="s">
        <v>450</v>
      </c>
      <c r="C24" t="s">
        <v>406</v>
      </c>
      <c r="D24">
        <v>4</v>
      </c>
      <c r="E24">
        <v>3</v>
      </c>
      <c r="F24">
        <v>1</v>
      </c>
      <c r="G24">
        <v>7.9251633425608693E-3</v>
      </c>
    </row>
  </sheetData>
  <autoFilter ref="A1:G24"/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pane ySplit="1" topLeftCell="A2" activePane="bottomLeft" state="frozen"/>
      <selection pane="bottomLeft" activeCell="H25" sqref="H25"/>
    </sheetView>
  </sheetViews>
  <sheetFormatPr defaultRowHeight="15"/>
  <cols>
    <col min="1" max="1" width="50.5703125" customWidth="1"/>
    <col min="2" max="2" width="11.5703125" bestFit="1" customWidth="1"/>
    <col min="3" max="3" width="12.140625" bestFit="1" customWidth="1"/>
    <col min="4" max="4" width="8.28515625" bestFit="1" customWidth="1"/>
  </cols>
  <sheetData>
    <row r="1" spans="1:7">
      <c r="A1" t="s">
        <v>397</v>
      </c>
      <c r="B1" t="s">
        <v>398</v>
      </c>
      <c r="C1" t="s">
        <v>399</v>
      </c>
      <c r="D1" t="s">
        <v>400</v>
      </c>
      <c r="E1" t="s">
        <v>401</v>
      </c>
      <c r="F1" t="s">
        <v>402</v>
      </c>
      <c r="G1" t="s">
        <v>403</v>
      </c>
    </row>
    <row r="2" spans="1:7">
      <c r="A2" t="s">
        <v>451</v>
      </c>
      <c r="B2" t="s">
        <v>452</v>
      </c>
      <c r="C2" t="s">
        <v>453</v>
      </c>
      <c r="D2">
        <v>1</v>
      </c>
      <c r="E2">
        <v>25254</v>
      </c>
      <c r="F2">
        <v>85</v>
      </c>
      <c r="G2" s="5">
        <v>3.0018010750281501E-7</v>
      </c>
    </row>
    <row r="3" spans="1:7">
      <c r="A3" t="s">
        <v>454</v>
      </c>
      <c r="B3" t="s">
        <v>455</v>
      </c>
      <c r="C3" t="s">
        <v>453</v>
      </c>
      <c r="D3">
        <v>4</v>
      </c>
      <c r="E3">
        <v>17</v>
      </c>
      <c r="F3">
        <v>2</v>
      </c>
      <c r="G3" s="5">
        <v>9.1929465120625003E-4</v>
      </c>
    </row>
    <row r="4" spans="1:7">
      <c r="A4" t="s">
        <v>456</v>
      </c>
      <c r="B4" t="s">
        <v>457</v>
      </c>
      <c r="C4" t="s">
        <v>453</v>
      </c>
      <c r="D4">
        <v>4</v>
      </c>
      <c r="E4">
        <v>19</v>
      </c>
      <c r="F4">
        <v>2</v>
      </c>
      <c r="G4">
        <v>1.1519027596650401E-3</v>
      </c>
    </row>
    <row r="5" spans="1:7">
      <c r="A5" t="s">
        <v>458</v>
      </c>
      <c r="B5" t="s">
        <v>459</v>
      </c>
      <c r="C5" t="s">
        <v>453</v>
      </c>
      <c r="D5">
        <v>8</v>
      </c>
      <c r="E5">
        <v>1</v>
      </c>
      <c r="F5">
        <v>1</v>
      </c>
      <c r="G5">
        <v>2.6486518659057799E-3</v>
      </c>
    </row>
    <row r="6" spans="1:7">
      <c r="A6" t="s">
        <v>460</v>
      </c>
      <c r="B6" t="s">
        <v>461</v>
      </c>
      <c r="C6" t="s">
        <v>453</v>
      </c>
      <c r="D6">
        <v>5</v>
      </c>
      <c r="E6">
        <v>1</v>
      </c>
      <c r="F6">
        <v>1</v>
      </c>
      <c r="G6">
        <v>2.6486518659057799E-3</v>
      </c>
    </row>
    <row r="7" spans="1:7">
      <c r="A7" t="s">
        <v>462</v>
      </c>
      <c r="B7" t="s">
        <v>463</v>
      </c>
      <c r="C7" t="s">
        <v>453</v>
      </c>
      <c r="D7">
        <v>7</v>
      </c>
      <c r="E7">
        <v>1</v>
      </c>
      <c r="F7">
        <v>1</v>
      </c>
      <c r="G7">
        <v>2.6486518659057799E-3</v>
      </c>
    </row>
    <row r="8" spans="1:7">
      <c r="A8" t="s">
        <v>464</v>
      </c>
      <c r="B8" t="s">
        <v>465</v>
      </c>
      <c r="C8" t="s">
        <v>453</v>
      </c>
      <c r="D8">
        <v>3</v>
      </c>
      <c r="E8">
        <v>39</v>
      </c>
      <c r="F8">
        <v>2</v>
      </c>
      <c r="G8">
        <v>4.8229096506682998E-3</v>
      </c>
    </row>
    <row r="9" spans="1:7">
      <c r="A9" t="s">
        <v>466</v>
      </c>
      <c r="B9" t="s">
        <v>467</v>
      </c>
      <c r="C9" t="s">
        <v>453</v>
      </c>
      <c r="D9">
        <v>8</v>
      </c>
      <c r="E9">
        <v>2</v>
      </c>
      <c r="F9">
        <v>1</v>
      </c>
      <c r="G9">
        <v>5.2903669931425997E-3</v>
      </c>
    </row>
    <row r="10" spans="1:7">
      <c r="A10" t="s">
        <v>468</v>
      </c>
      <c r="B10" t="s">
        <v>469</v>
      </c>
      <c r="C10" t="s">
        <v>453</v>
      </c>
      <c r="D10">
        <v>8</v>
      </c>
      <c r="E10">
        <v>2</v>
      </c>
      <c r="F10">
        <v>1</v>
      </c>
      <c r="G10">
        <v>5.2903669931425997E-3</v>
      </c>
    </row>
    <row r="11" spans="1:7">
      <c r="A11" t="s">
        <v>470</v>
      </c>
      <c r="B11" t="s">
        <v>471</v>
      </c>
      <c r="C11" t="s">
        <v>453</v>
      </c>
      <c r="D11">
        <v>8</v>
      </c>
      <c r="E11">
        <v>2</v>
      </c>
      <c r="F11">
        <v>1</v>
      </c>
      <c r="G11">
        <v>5.2903669931425997E-3</v>
      </c>
    </row>
    <row r="12" spans="1:7">
      <c r="A12" t="s">
        <v>472</v>
      </c>
      <c r="B12" t="s">
        <v>473</v>
      </c>
      <c r="C12" t="s">
        <v>453</v>
      </c>
      <c r="D12">
        <v>6</v>
      </c>
      <c r="E12">
        <v>2</v>
      </c>
      <c r="F12">
        <v>1</v>
      </c>
      <c r="G12">
        <v>5.2903669931425997E-3</v>
      </c>
    </row>
    <row r="13" spans="1:7">
      <c r="A13" t="s">
        <v>474</v>
      </c>
      <c r="B13" t="s">
        <v>475</v>
      </c>
      <c r="C13" t="s">
        <v>453</v>
      </c>
      <c r="D13">
        <v>7</v>
      </c>
      <c r="E13">
        <v>2</v>
      </c>
      <c r="F13">
        <v>1</v>
      </c>
      <c r="G13">
        <v>5.2903669931425997E-3</v>
      </c>
    </row>
    <row r="14" spans="1:7">
      <c r="A14" t="s">
        <v>476</v>
      </c>
      <c r="B14" t="s">
        <v>477</v>
      </c>
      <c r="C14" t="s">
        <v>453</v>
      </c>
      <c r="D14">
        <v>7</v>
      </c>
      <c r="E14">
        <v>2</v>
      </c>
      <c r="F14">
        <v>1</v>
      </c>
      <c r="G14">
        <v>5.2903669931425997E-3</v>
      </c>
    </row>
    <row r="15" spans="1:7">
      <c r="A15" t="s">
        <v>478</v>
      </c>
      <c r="B15" t="s">
        <v>479</v>
      </c>
      <c r="C15" t="s">
        <v>453</v>
      </c>
      <c r="D15">
        <v>8</v>
      </c>
      <c r="E15">
        <v>2</v>
      </c>
      <c r="F15">
        <v>1</v>
      </c>
      <c r="G15">
        <v>5.2903669931425997E-3</v>
      </c>
    </row>
    <row r="16" spans="1:7">
      <c r="A16" t="s">
        <v>480</v>
      </c>
      <c r="B16" t="s">
        <v>481</v>
      </c>
      <c r="C16" t="s">
        <v>453</v>
      </c>
      <c r="D16">
        <v>3</v>
      </c>
      <c r="E16">
        <v>3352</v>
      </c>
      <c r="F16">
        <v>17</v>
      </c>
      <c r="G16">
        <v>6.4668450087290502E-3</v>
      </c>
    </row>
    <row r="17" spans="1:7">
      <c r="A17" t="s">
        <v>482</v>
      </c>
      <c r="B17" t="s">
        <v>483</v>
      </c>
      <c r="C17" t="s">
        <v>453</v>
      </c>
      <c r="D17">
        <v>7</v>
      </c>
      <c r="E17">
        <v>3</v>
      </c>
      <c r="F17">
        <v>1</v>
      </c>
      <c r="G17">
        <v>7.9251633425608693E-3</v>
      </c>
    </row>
  </sheetData>
  <autoFilter ref="A1:G17"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pane ySplit="1" topLeftCell="A2" activePane="bottomLeft" state="frozen"/>
      <selection pane="bottomLeft" activeCell="B30" sqref="B30"/>
    </sheetView>
  </sheetViews>
  <sheetFormatPr defaultRowHeight="15"/>
  <cols>
    <col min="1" max="1" width="50.5703125" customWidth="1"/>
    <col min="2" max="2" width="11.5703125" bestFit="1" customWidth="1"/>
    <col min="3" max="3" width="12.140625" bestFit="1" customWidth="1"/>
    <col min="4" max="4" width="8.28515625" bestFit="1" customWidth="1"/>
  </cols>
  <sheetData>
    <row r="1" spans="1:7">
      <c r="A1" t="s">
        <v>397</v>
      </c>
      <c r="B1" t="s">
        <v>398</v>
      </c>
      <c r="C1" t="s">
        <v>399</v>
      </c>
      <c r="D1" t="s">
        <v>400</v>
      </c>
      <c r="E1" t="s">
        <v>401</v>
      </c>
      <c r="F1" t="s">
        <v>402</v>
      </c>
      <c r="G1" t="s">
        <v>403</v>
      </c>
    </row>
    <row r="2" spans="1:7">
      <c r="A2" t="s">
        <v>484</v>
      </c>
      <c r="B2" t="s">
        <v>485</v>
      </c>
      <c r="C2" t="s">
        <v>486</v>
      </c>
      <c r="D2">
        <v>6</v>
      </c>
      <c r="E2">
        <v>6</v>
      </c>
      <c r="F2">
        <v>2</v>
      </c>
      <c r="G2" s="5">
        <v>1.0333470174954299E-4</v>
      </c>
    </row>
    <row r="3" spans="1:7">
      <c r="A3" t="s">
        <v>487</v>
      </c>
      <c r="B3" t="s">
        <v>488</v>
      </c>
      <c r="C3" t="s">
        <v>486</v>
      </c>
      <c r="D3">
        <v>7</v>
      </c>
      <c r="E3">
        <v>6</v>
      </c>
      <c r="F3">
        <v>2</v>
      </c>
      <c r="G3" s="5">
        <v>1.0333470174954299E-4</v>
      </c>
    </row>
    <row r="4" spans="1:7">
      <c r="A4" t="s">
        <v>489</v>
      </c>
      <c r="B4" t="s">
        <v>490</v>
      </c>
      <c r="C4" t="s">
        <v>486</v>
      </c>
      <c r="D4">
        <v>6</v>
      </c>
      <c r="E4">
        <v>7</v>
      </c>
      <c r="F4">
        <v>2</v>
      </c>
      <c r="G4" s="5">
        <v>1.4441905069733301E-4</v>
      </c>
    </row>
    <row r="5" spans="1:7">
      <c r="A5" t="s">
        <v>491</v>
      </c>
      <c r="B5" t="s">
        <v>492</v>
      </c>
      <c r="C5" t="s">
        <v>486</v>
      </c>
      <c r="D5">
        <v>5</v>
      </c>
      <c r="E5">
        <v>7</v>
      </c>
      <c r="F5">
        <v>2</v>
      </c>
      <c r="G5" s="5">
        <v>1.4441905069733301E-4</v>
      </c>
    </row>
    <row r="6" spans="1:7">
      <c r="A6" t="s">
        <v>493</v>
      </c>
      <c r="B6" t="s">
        <v>494</v>
      </c>
      <c r="C6" t="s">
        <v>486</v>
      </c>
      <c r="D6">
        <v>1</v>
      </c>
      <c r="E6">
        <v>25320</v>
      </c>
      <c r="F6">
        <v>81</v>
      </c>
      <c r="G6" s="5">
        <v>1.46552717370177E-4</v>
      </c>
    </row>
    <row r="7" spans="1:7">
      <c r="A7" t="s">
        <v>495</v>
      </c>
      <c r="B7" t="s">
        <v>496</v>
      </c>
      <c r="C7" t="s">
        <v>486</v>
      </c>
      <c r="D7">
        <v>5</v>
      </c>
      <c r="E7">
        <v>102</v>
      </c>
      <c r="F7">
        <v>4</v>
      </c>
      <c r="G7" s="5">
        <v>1.6028085401895899E-4</v>
      </c>
    </row>
    <row r="8" spans="1:7">
      <c r="A8" t="s">
        <v>497</v>
      </c>
      <c r="B8" t="s">
        <v>498</v>
      </c>
      <c r="C8" t="s">
        <v>486</v>
      </c>
      <c r="D8">
        <v>5</v>
      </c>
      <c r="E8">
        <v>14</v>
      </c>
      <c r="F8">
        <v>2</v>
      </c>
      <c r="G8" s="5">
        <v>6.1830461951472605E-4</v>
      </c>
    </row>
    <row r="9" spans="1:7">
      <c r="A9" t="s">
        <v>499</v>
      </c>
      <c r="B9" t="s">
        <v>500</v>
      </c>
      <c r="C9" t="s">
        <v>486</v>
      </c>
      <c r="D9">
        <v>6</v>
      </c>
      <c r="E9">
        <v>14</v>
      </c>
      <c r="F9">
        <v>2</v>
      </c>
      <c r="G9" s="5">
        <v>6.1830461951472605E-4</v>
      </c>
    </row>
    <row r="10" spans="1:7">
      <c r="A10" t="s">
        <v>501</v>
      </c>
      <c r="B10" t="s">
        <v>502</v>
      </c>
      <c r="C10" t="s">
        <v>486</v>
      </c>
      <c r="D10">
        <v>4</v>
      </c>
      <c r="E10">
        <v>16</v>
      </c>
      <c r="F10">
        <v>2</v>
      </c>
      <c r="G10" s="5">
        <v>8.1254112133943195E-4</v>
      </c>
    </row>
    <row r="11" spans="1:7">
      <c r="A11" t="s">
        <v>503</v>
      </c>
      <c r="B11" t="s">
        <v>504</v>
      </c>
      <c r="C11" t="s">
        <v>486</v>
      </c>
      <c r="D11">
        <v>5</v>
      </c>
      <c r="E11">
        <v>18</v>
      </c>
      <c r="F11">
        <v>2</v>
      </c>
      <c r="G11">
        <v>1.03242645422586E-3</v>
      </c>
    </row>
    <row r="12" spans="1:7">
      <c r="A12" t="s">
        <v>505</v>
      </c>
      <c r="B12" t="s">
        <v>506</v>
      </c>
      <c r="C12" t="s">
        <v>486</v>
      </c>
      <c r="D12">
        <v>6</v>
      </c>
      <c r="E12">
        <v>18</v>
      </c>
      <c r="F12">
        <v>2</v>
      </c>
      <c r="G12">
        <v>1.03242645422586E-3</v>
      </c>
    </row>
    <row r="13" spans="1:7">
      <c r="A13" t="s">
        <v>507</v>
      </c>
      <c r="B13" t="s">
        <v>508</v>
      </c>
      <c r="C13" t="s">
        <v>486</v>
      </c>
      <c r="D13">
        <v>4</v>
      </c>
      <c r="E13">
        <v>184</v>
      </c>
      <c r="F13">
        <v>4</v>
      </c>
      <c r="G13">
        <v>1.4785120893948799E-3</v>
      </c>
    </row>
    <row r="14" spans="1:7">
      <c r="A14" t="s">
        <v>509</v>
      </c>
      <c r="B14" t="s">
        <v>510</v>
      </c>
      <c r="C14" t="s">
        <v>486</v>
      </c>
      <c r="D14">
        <v>6</v>
      </c>
      <c r="E14">
        <v>86</v>
      </c>
      <c r="F14">
        <v>3</v>
      </c>
      <c r="G14">
        <v>1.5682598852283099E-3</v>
      </c>
    </row>
    <row r="15" spans="1:7">
      <c r="A15" t="s">
        <v>511</v>
      </c>
      <c r="B15" t="s">
        <v>512</v>
      </c>
      <c r="C15" t="s">
        <v>486</v>
      </c>
      <c r="D15">
        <v>3</v>
      </c>
      <c r="E15">
        <v>90</v>
      </c>
      <c r="F15">
        <v>3</v>
      </c>
      <c r="G15">
        <v>1.7866060239812599E-3</v>
      </c>
    </row>
    <row r="16" spans="1:7">
      <c r="A16" t="s">
        <v>513</v>
      </c>
      <c r="B16" t="s">
        <v>514</v>
      </c>
      <c r="C16" t="s">
        <v>486</v>
      </c>
      <c r="D16">
        <v>6</v>
      </c>
      <c r="E16">
        <v>28</v>
      </c>
      <c r="F16">
        <v>2</v>
      </c>
      <c r="G16">
        <v>2.5071842739383099E-3</v>
      </c>
    </row>
    <row r="17" spans="1:7">
      <c r="A17" t="s">
        <v>515</v>
      </c>
      <c r="B17" t="s">
        <v>516</v>
      </c>
      <c r="C17" t="s">
        <v>486</v>
      </c>
      <c r="D17">
        <v>5</v>
      </c>
      <c r="E17">
        <v>28</v>
      </c>
      <c r="F17">
        <v>2</v>
      </c>
      <c r="G17">
        <v>2.5071842739383099E-3</v>
      </c>
    </row>
    <row r="18" spans="1:7">
      <c r="A18" t="s">
        <v>517</v>
      </c>
      <c r="B18" t="s">
        <v>518</v>
      </c>
      <c r="C18" t="s">
        <v>486</v>
      </c>
      <c r="D18">
        <v>6</v>
      </c>
      <c r="E18">
        <v>1</v>
      </c>
      <c r="F18">
        <v>1</v>
      </c>
      <c r="G18">
        <v>2.6486518659057799E-3</v>
      </c>
    </row>
    <row r="19" spans="1:7">
      <c r="A19" t="s">
        <v>519</v>
      </c>
      <c r="B19" t="s">
        <v>520</v>
      </c>
      <c r="C19" t="s">
        <v>486</v>
      </c>
      <c r="D19">
        <v>5</v>
      </c>
      <c r="E19">
        <v>1</v>
      </c>
      <c r="F19">
        <v>1</v>
      </c>
      <c r="G19">
        <v>2.6486518659057799E-3</v>
      </c>
    </row>
    <row r="20" spans="1:7">
      <c r="A20" t="s">
        <v>521</v>
      </c>
      <c r="B20" t="s">
        <v>522</v>
      </c>
      <c r="C20" t="s">
        <v>486</v>
      </c>
      <c r="D20">
        <v>4</v>
      </c>
      <c r="E20">
        <v>29</v>
      </c>
      <c r="F20">
        <v>2</v>
      </c>
      <c r="G20">
        <v>2.6882767400521501E-3</v>
      </c>
    </row>
    <row r="21" spans="1:7">
      <c r="A21" t="s">
        <v>523</v>
      </c>
      <c r="B21" t="s">
        <v>524</v>
      </c>
      <c r="C21" t="s">
        <v>486</v>
      </c>
      <c r="D21">
        <v>5</v>
      </c>
      <c r="E21">
        <v>29</v>
      </c>
      <c r="F21">
        <v>2</v>
      </c>
      <c r="G21">
        <v>2.6882767400521501E-3</v>
      </c>
    </row>
    <row r="22" spans="1:7">
      <c r="A22" t="s">
        <v>525</v>
      </c>
      <c r="B22" t="s">
        <v>526</v>
      </c>
      <c r="C22" t="s">
        <v>486</v>
      </c>
      <c r="D22">
        <v>5</v>
      </c>
      <c r="E22">
        <v>217</v>
      </c>
      <c r="F22">
        <v>4</v>
      </c>
      <c r="G22">
        <v>2.69093060050247E-3</v>
      </c>
    </row>
    <row r="23" spans="1:7">
      <c r="A23" t="s">
        <v>527</v>
      </c>
      <c r="B23" t="s">
        <v>528</v>
      </c>
      <c r="C23" t="s">
        <v>486</v>
      </c>
      <c r="D23">
        <v>5</v>
      </c>
      <c r="E23">
        <v>30</v>
      </c>
      <c r="F23">
        <v>2</v>
      </c>
      <c r="G23">
        <v>2.8753507572588E-3</v>
      </c>
    </row>
    <row r="24" spans="1:7">
      <c r="A24" t="s">
        <v>529</v>
      </c>
      <c r="B24" t="s">
        <v>530</v>
      </c>
      <c r="C24" t="s">
        <v>486</v>
      </c>
      <c r="D24">
        <v>6</v>
      </c>
      <c r="E24">
        <v>30</v>
      </c>
      <c r="F24">
        <v>2</v>
      </c>
      <c r="G24">
        <v>2.8753507572588E-3</v>
      </c>
    </row>
    <row r="25" spans="1:7">
      <c r="A25" t="s">
        <v>531</v>
      </c>
      <c r="B25" t="s">
        <v>532</v>
      </c>
      <c r="C25" t="s">
        <v>486</v>
      </c>
      <c r="D25">
        <v>4</v>
      </c>
      <c r="E25">
        <v>233</v>
      </c>
      <c r="F25">
        <v>4</v>
      </c>
      <c r="G25">
        <v>3.4709176816382298E-3</v>
      </c>
    </row>
    <row r="26" spans="1:7">
      <c r="A26" t="s">
        <v>533</v>
      </c>
      <c r="B26" t="s">
        <v>534</v>
      </c>
      <c r="C26" t="s">
        <v>486</v>
      </c>
      <c r="D26">
        <v>3</v>
      </c>
      <c r="E26">
        <v>235</v>
      </c>
      <c r="F26">
        <v>4</v>
      </c>
      <c r="G26">
        <v>3.5781192604888001E-3</v>
      </c>
    </row>
    <row r="27" spans="1:7">
      <c r="A27" t="s">
        <v>535</v>
      </c>
      <c r="B27" t="s">
        <v>536</v>
      </c>
      <c r="C27" t="s">
        <v>486</v>
      </c>
      <c r="D27">
        <v>3</v>
      </c>
      <c r="E27">
        <v>120</v>
      </c>
      <c r="F27">
        <v>3</v>
      </c>
      <c r="G27">
        <v>4.03425060774422E-3</v>
      </c>
    </row>
    <row r="28" spans="1:7">
      <c r="A28" t="s">
        <v>537</v>
      </c>
      <c r="B28" t="s">
        <v>538</v>
      </c>
      <c r="C28" t="s">
        <v>486</v>
      </c>
      <c r="D28">
        <v>4</v>
      </c>
      <c r="E28">
        <v>120</v>
      </c>
      <c r="F28">
        <v>3</v>
      </c>
      <c r="G28">
        <v>4.03425060774422E-3</v>
      </c>
    </row>
    <row r="29" spans="1:7">
      <c r="A29" t="s">
        <v>539</v>
      </c>
      <c r="B29" t="s">
        <v>540</v>
      </c>
      <c r="C29" t="s">
        <v>486</v>
      </c>
      <c r="D29">
        <v>5</v>
      </c>
      <c r="E29">
        <v>2</v>
      </c>
      <c r="F29">
        <v>1</v>
      </c>
      <c r="G29">
        <v>5.2903669931425997E-3</v>
      </c>
    </row>
    <row r="30" spans="1:7">
      <c r="A30" t="s">
        <v>541</v>
      </c>
      <c r="B30" t="s">
        <v>542</v>
      </c>
      <c r="C30" t="s">
        <v>486</v>
      </c>
      <c r="D30">
        <v>4</v>
      </c>
      <c r="E30">
        <v>134</v>
      </c>
      <c r="F30">
        <v>3</v>
      </c>
      <c r="G30">
        <v>5.4847491305175002E-3</v>
      </c>
    </row>
    <row r="31" spans="1:7">
      <c r="A31" t="s">
        <v>543</v>
      </c>
      <c r="B31" t="s">
        <v>544</v>
      </c>
      <c r="C31" t="s">
        <v>486</v>
      </c>
      <c r="D31">
        <v>5</v>
      </c>
      <c r="E31">
        <v>42</v>
      </c>
      <c r="F31">
        <v>2</v>
      </c>
      <c r="G31">
        <v>5.5751922633093098E-3</v>
      </c>
    </row>
    <row r="32" spans="1:7">
      <c r="A32" t="s">
        <v>545</v>
      </c>
      <c r="B32" t="s">
        <v>546</v>
      </c>
      <c r="C32" t="s">
        <v>486</v>
      </c>
      <c r="D32">
        <v>5</v>
      </c>
      <c r="E32">
        <v>43</v>
      </c>
      <c r="F32">
        <v>2</v>
      </c>
      <c r="G32">
        <v>5.8371385803432296E-3</v>
      </c>
    </row>
    <row r="33" spans="1:7">
      <c r="A33" t="s">
        <v>547</v>
      </c>
      <c r="B33" t="s">
        <v>548</v>
      </c>
      <c r="C33" t="s">
        <v>486</v>
      </c>
      <c r="D33">
        <v>5</v>
      </c>
      <c r="E33">
        <v>44</v>
      </c>
      <c r="F33">
        <v>2</v>
      </c>
      <c r="G33">
        <v>6.1046264632752204E-3</v>
      </c>
    </row>
    <row r="34" spans="1:7">
      <c r="A34" t="s">
        <v>549</v>
      </c>
      <c r="B34" t="s">
        <v>550</v>
      </c>
      <c r="C34" t="s">
        <v>486</v>
      </c>
      <c r="D34">
        <v>4</v>
      </c>
      <c r="E34">
        <v>444</v>
      </c>
      <c r="F34">
        <v>5</v>
      </c>
      <c r="G34">
        <v>6.5960395461948096E-3</v>
      </c>
    </row>
    <row r="35" spans="1:7">
      <c r="A35" t="s">
        <v>551</v>
      </c>
      <c r="B35" t="s">
        <v>552</v>
      </c>
      <c r="C35" t="s">
        <v>486</v>
      </c>
      <c r="D35">
        <v>4</v>
      </c>
      <c r="E35">
        <v>282</v>
      </c>
      <c r="F35">
        <v>4</v>
      </c>
      <c r="G35">
        <v>6.7855086710679399E-3</v>
      </c>
    </row>
    <row r="36" spans="1:7">
      <c r="A36" t="s">
        <v>553</v>
      </c>
      <c r="B36" t="s">
        <v>554</v>
      </c>
      <c r="C36" t="s">
        <v>486</v>
      </c>
      <c r="D36">
        <v>5</v>
      </c>
      <c r="E36">
        <v>148</v>
      </c>
      <c r="F36">
        <v>3</v>
      </c>
      <c r="G36">
        <v>7.21191538503624E-3</v>
      </c>
    </row>
    <row r="37" spans="1:7">
      <c r="A37" t="s">
        <v>555</v>
      </c>
      <c r="B37" t="s">
        <v>556</v>
      </c>
      <c r="C37" t="s">
        <v>486</v>
      </c>
      <c r="D37">
        <v>5</v>
      </c>
      <c r="E37">
        <v>3</v>
      </c>
      <c r="F37">
        <v>1</v>
      </c>
      <c r="G37">
        <v>7.9251633425608693E-3</v>
      </c>
    </row>
    <row r="38" spans="1:7">
      <c r="A38" t="s">
        <v>557</v>
      </c>
      <c r="B38" t="s">
        <v>558</v>
      </c>
      <c r="C38" t="s">
        <v>486</v>
      </c>
      <c r="D38">
        <v>5</v>
      </c>
      <c r="E38">
        <v>3</v>
      </c>
      <c r="F38">
        <v>1</v>
      </c>
      <c r="G38">
        <v>7.9251633425608693E-3</v>
      </c>
    </row>
    <row r="39" spans="1:7">
      <c r="A39" t="s">
        <v>559</v>
      </c>
      <c r="B39" t="s">
        <v>560</v>
      </c>
      <c r="C39" t="s">
        <v>486</v>
      </c>
      <c r="D39">
        <v>7</v>
      </c>
      <c r="E39">
        <v>3</v>
      </c>
      <c r="F39">
        <v>1</v>
      </c>
      <c r="G39">
        <v>7.9251633425608693E-3</v>
      </c>
    </row>
    <row r="40" spans="1:7">
      <c r="A40" t="s">
        <v>561</v>
      </c>
      <c r="B40" t="s">
        <v>562</v>
      </c>
      <c r="C40" t="s">
        <v>486</v>
      </c>
      <c r="D40">
        <v>7</v>
      </c>
      <c r="E40">
        <v>3</v>
      </c>
      <c r="F40">
        <v>1</v>
      </c>
      <c r="G40">
        <v>7.9251633425608693E-3</v>
      </c>
    </row>
    <row r="41" spans="1:7">
      <c r="A41" t="s">
        <v>563</v>
      </c>
      <c r="B41" t="s">
        <v>564</v>
      </c>
      <c r="C41" t="s">
        <v>486</v>
      </c>
      <c r="D41">
        <v>4</v>
      </c>
      <c r="E41">
        <v>299</v>
      </c>
      <c r="F41">
        <v>4</v>
      </c>
      <c r="G41">
        <v>8.3009443442608292E-3</v>
      </c>
    </row>
    <row r="42" spans="1:7">
      <c r="A42" t="s">
        <v>565</v>
      </c>
      <c r="B42" t="s">
        <v>566</v>
      </c>
      <c r="C42" t="s">
        <v>486</v>
      </c>
      <c r="D42">
        <v>5</v>
      </c>
      <c r="E42">
        <v>157</v>
      </c>
      <c r="F42">
        <v>3</v>
      </c>
      <c r="G42">
        <v>8.4739667862336592E-3</v>
      </c>
    </row>
    <row r="43" spans="1:7">
      <c r="A43" t="s">
        <v>567</v>
      </c>
      <c r="B43" t="s">
        <v>568</v>
      </c>
      <c r="C43" t="s">
        <v>486</v>
      </c>
      <c r="D43">
        <v>3</v>
      </c>
      <c r="E43">
        <v>303</v>
      </c>
      <c r="F43">
        <v>4</v>
      </c>
      <c r="G43">
        <v>8.6871937182996101E-3</v>
      </c>
    </row>
    <row r="44" spans="1:7">
      <c r="A44" t="s">
        <v>569</v>
      </c>
      <c r="B44" t="s">
        <v>570</v>
      </c>
      <c r="C44" t="s">
        <v>486</v>
      </c>
      <c r="D44">
        <v>2</v>
      </c>
      <c r="E44">
        <v>10203</v>
      </c>
      <c r="F44">
        <v>38</v>
      </c>
      <c r="G44">
        <v>9.1180390077115498E-3</v>
      </c>
    </row>
    <row r="45" spans="1:7">
      <c r="A45" t="s">
        <v>571</v>
      </c>
      <c r="B45" t="s">
        <v>572</v>
      </c>
      <c r="C45" t="s">
        <v>486</v>
      </c>
      <c r="D45">
        <v>5</v>
      </c>
      <c r="E45">
        <v>162</v>
      </c>
      <c r="F45">
        <v>3</v>
      </c>
      <c r="G45">
        <v>9.2276401671813595E-3</v>
      </c>
    </row>
  </sheetData>
  <autoFilter ref="A1:G45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Legend</vt:lpstr>
      <vt:lpstr>info</vt:lpstr>
      <vt:lpstr>Share_FC&gt;=2</vt:lpstr>
      <vt:lpstr>Share_FC&lt;=0.5</vt:lpstr>
      <vt:lpstr>GO_Share_FC&lt;=0.5_C</vt:lpstr>
      <vt:lpstr>GO_Share_FC&lt;=0.5_F</vt:lpstr>
      <vt:lpstr>GO_Share_FC&lt;=0.5_P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 Kanno</dc:creator>
  <cp:lastModifiedBy>user</cp:lastModifiedBy>
  <dcterms:created xsi:type="dcterms:W3CDTF">2017-08-22T09:00:56Z</dcterms:created>
  <dcterms:modified xsi:type="dcterms:W3CDTF">2017-11-07T05:21:44Z</dcterms:modified>
</cp:coreProperties>
</file>