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ingh/Desktop/Papers/2015_PhD_papers/RNAseq_paper1/final_figuresandtables/"/>
    </mc:Choice>
  </mc:AlternateContent>
  <bookViews>
    <workbookView xWindow="0" yWindow="0" windowWidth="25600" windowHeight="16000" tabRatio="500"/>
  </bookViews>
  <sheets>
    <sheet name="GO_DE_genes_all" sheetId="1" r:id="rId1"/>
    <sheet name="GO_DE_genes_in8ormore" sheetId="2" r:id="rId2"/>
    <sheet name="GO_DE_exons_all" sheetId="3" r:id="rId3"/>
    <sheet name="GO_DE_exons_in8ormore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4" l="1"/>
  <c r="G40" i="4"/>
  <c r="G41" i="4"/>
  <c r="G42" i="4"/>
  <c r="G43" i="4"/>
  <c r="G44" i="4"/>
  <c r="G45" i="4"/>
  <c r="G46" i="4"/>
  <c r="G47" i="4"/>
  <c r="G48" i="4"/>
  <c r="G38" i="4"/>
  <c r="G26" i="4"/>
  <c r="G27" i="4"/>
  <c r="G28" i="4"/>
  <c r="G29" i="4"/>
  <c r="G30" i="4"/>
  <c r="G31" i="4"/>
  <c r="G32" i="4"/>
  <c r="G33" i="4"/>
  <c r="G34" i="4"/>
  <c r="G2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5" i="4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84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58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" i="3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56" i="2"/>
  <c r="G45" i="2"/>
  <c r="G46" i="2"/>
  <c r="G47" i="2"/>
  <c r="G48" i="2"/>
  <c r="G49" i="2"/>
  <c r="G50" i="2"/>
  <c r="G51" i="2"/>
  <c r="G52" i="2"/>
  <c r="G4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5" i="2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8" i="1"/>
  <c r="G29" i="1"/>
  <c r="G30" i="1"/>
  <c r="G31" i="1"/>
  <c r="G32" i="1"/>
  <c r="G33" i="1"/>
  <c r="G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</calcChain>
</file>

<file path=xl/sharedStrings.xml><?xml version="1.0" encoding="utf-8"?>
<sst xmlns="http://schemas.openxmlformats.org/spreadsheetml/2006/main" count="716" uniqueCount="560">
  <si>
    <t>term ID</t>
  </si>
  <si>
    <t>description</t>
  </si>
  <si>
    <t>frequency</t>
  </si>
  <si>
    <t>log10 p-value</t>
  </si>
  <si>
    <t>uniqueness</t>
  </si>
  <si>
    <t>dispensability</t>
  </si>
  <si>
    <t>GO:0006184</t>
  </si>
  <si>
    <t>(obsolete) GTP catabolic process</t>
  </si>
  <si>
    <t>GO:0006412</t>
  </si>
  <si>
    <t>translation</t>
  </si>
  <si>
    <t>GO:0006886</t>
  </si>
  <si>
    <t>intracellular protein transport</t>
  </si>
  <si>
    <t>GO:0006979</t>
  </si>
  <si>
    <t>response to oxidative stress</t>
  </si>
  <si>
    <t>GO:0007155</t>
  </si>
  <si>
    <t>cell adhesion</t>
  </si>
  <si>
    <t>GO:0009790</t>
  </si>
  <si>
    <t>embryo development</t>
  </si>
  <si>
    <t>GO:0007017</t>
  </si>
  <si>
    <t>microtubule-based process</t>
  </si>
  <si>
    <t>GO:0016043</t>
  </si>
  <si>
    <t>cellular component organization</t>
  </si>
  <si>
    <t>GO:0055114</t>
  </si>
  <si>
    <t>oxidation-reduction process</t>
  </si>
  <si>
    <t>GO:0016310</t>
  </si>
  <si>
    <t>phosphorylation</t>
  </si>
  <si>
    <t>GO:0090305</t>
  </si>
  <si>
    <t>nucleic acid phosphodiester bond hydrolysis</t>
  </si>
  <si>
    <t>GO:0016192</t>
  </si>
  <si>
    <t>vesicle-mediated transport</t>
  </si>
  <si>
    <t>GO:0009116</t>
  </si>
  <si>
    <t>nucleoside metabolic process</t>
  </si>
  <si>
    <t>GO:0000188</t>
  </si>
  <si>
    <t>inactivation of MAPK activity</t>
  </si>
  <si>
    <t>GO:0051103</t>
  </si>
  <si>
    <t>DNA ligation involved in DNA repair</t>
  </si>
  <si>
    <t>GO:0000413</t>
  </si>
  <si>
    <t>protein peptidyl-prolyl isomerization</t>
  </si>
  <si>
    <t>GO:0031017</t>
  </si>
  <si>
    <t>exocrine pancreas development</t>
  </si>
  <si>
    <t>GO:0006418</t>
  </si>
  <si>
    <t>tRNA aminoacylation for protein translation</t>
  </si>
  <si>
    <t>GO:0060047</t>
  </si>
  <si>
    <t>heart contraction</t>
  </si>
  <si>
    <t>GO:0007156</t>
  </si>
  <si>
    <t>homophilic cell adhesion via plasma membrane adhesion molecules</t>
  </si>
  <si>
    <t>GO:0030117</t>
  </si>
  <si>
    <t>membrane coat</t>
  </si>
  <si>
    <t>GO:0005654</t>
  </si>
  <si>
    <t>nucleoplasm</t>
  </si>
  <si>
    <t>GO:0005737</t>
  </si>
  <si>
    <t>cytoplasm</t>
  </si>
  <si>
    <t>GO:0005581</t>
  </si>
  <si>
    <t>collagen trimer</t>
  </si>
  <si>
    <t>GO:0030529</t>
  </si>
  <si>
    <t>ribonucleoprotein complex</t>
  </si>
  <si>
    <t>GO:0005840</t>
  </si>
  <si>
    <t>ribosome</t>
  </si>
  <si>
    <t>GO:0003713</t>
  </si>
  <si>
    <t>transcription coactivator activity</t>
  </si>
  <si>
    <t>GO:0003735</t>
  </si>
  <si>
    <t>structural constituent of ribosome</t>
  </si>
  <si>
    <t>GO:0004601</t>
  </si>
  <si>
    <t>peroxidase activity</t>
  </si>
  <si>
    <t>GO:0005488</t>
  </si>
  <si>
    <t>binding</t>
  </si>
  <si>
    <t>GO:0005525</t>
  </si>
  <si>
    <t>GTP binding</t>
  </si>
  <si>
    <t>GO:0008565</t>
  </si>
  <si>
    <t>protein transporter activity</t>
  </si>
  <si>
    <t>GO:0008237</t>
  </si>
  <si>
    <t>metallopeptidase activity</t>
  </si>
  <si>
    <t>GO:0016853</t>
  </si>
  <si>
    <t>isomerase activity</t>
  </si>
  <si>
    <t>GO:0004812</t>
  </si>
  <si>
    <t>aminoacyl-tRNA ligase activity</t>
  </si>
  <si>
    <t>GO:0016874</t>
  </si>
  <si>
    <t>ligase activity</t>
  </si>
  <si>
    <t>GO:0016301</t>
  </si>
  <si>
    <t>kinase activity</t>
  </si>
  <si>
    <t>GO:0008009</t>
  </si>
  <si>
    <t>chemokine activity</t>
  </si>
  <si>
    <t>GO:0016491</t>
  </si>
  <si>
    <t>oxidoreductase activity</t>
  </si>
  <si>
    <t>GO:0019843</t>
  </si>
  <si>
    <t>rRNA binding</t>
  </si>
  <si>
    <t>GO:0005509</t>
  </si>
  <si>
    <t>calcium ion binding</t>
  </si>
  <si>
    <t>GO:0004721</t>
  </si>
  <si>
    <t>phosphoprotein phosphatase activity</t>
  </si>
  <si>
    <t>GO:0003924</t>
  </si>
  <si>
    <t>GTPase activity</t>
  </si>
  <si>
    <t>GO:0005506</t>
  </si>
  <si>
    <t>iron ion binding</t>
  </si>
  <si>
    <t>GO:0008017</t>
  </si>
  <si>
    <t>microtubule binding</t>
  </si>
  <si>
    <t>GO:0016772</t>
  </si>
  <si>
    <t>transferase activity, transferring phosphorus-containing groups</t>
  </si>
  <si>
    <t>GO:0000166</t>
  </si>
  <si>
    <t>nucleotide binding</t>
  </si>
  <si>
    <t>GO:0042802</t>
  </si>
  <si>
    <t>identical protein binding</t>
  </si>
  <si>
    <t>GO:0004527</t>
  </si>
  <si>
    <t>exonuclease activity</t>
  </si>
  <si>
    <t>GO:0003909</t>
  </si>
  <si>
    <t>DNA ligase activity</t>
  </si>
  <si>
    <t>Moelcular Function (MF)</t>
  </si>
  <si>
    <t>Cellular Component (CC)</t>
  </si>
  <si>
    <t>Biological Process (BP)</t>
  </si>
  <si>
    <t>GO:0008654</t>
  </si>
  <si>
    <t>phospholipid biosynthetic process</t>
  </si>
  <si>
    <t>GO:0040007</t>
  </si>
  <si>
    <t>growth</t>
  </si>
  <si>
    <t>GO:0007005</t>
  </si>
  <si>
    <t>mitochondrion organization</t>
  </si>
  <si>
    <t>GO:0035125</t>
  </si>
  <si>
    <t>embryonic anal fin morphogenesis</t>
  </si>
  <si>
    <t>GO:0015807</t>
  </si>
  <si>
    <t>L-amino acid transport</t>
  </si>
  <si>
    <t>GO:0000375</t>
  </si>
  <si>
    <t>RNA splicing, via transesterification reactions</t>
  </si>
  <si>
    <t>GO:0015947</t>
  </si>
  <si>
    <t>methane metabolic process</t>
  </si>
  <si>
    <t>GO:0005991</t>
  </si>
  <si>
    <t>trehalose metabolic process</t>
  </si>
  <si>
    <t>GO:0045454</t>
  </si>
  <si>
    <t>cell redox homeostasis</t>
  </si>
  <si>
    <t>GO:0006779</t>
  </si>
  <si>
    <t>porphyrin-containing compound biosynthetic process</t>
  </si>
  <si>
    <t>GO:0042438</t>
  </si>
  <si>
    <t>melanin biosynthetic process</t>
  </si>
  <si>
    <t>GO:0050936</t>
  </si>
  <si>
    <t>xanthophore differentiation</t>
  </si>
  <si>
    <t>GO:0007528</t>
  </si>
  <si>
    <t>neuromuscular junction development</t>
  </si>
  <si>
    <t>GO:0006814</t>
  </si>
  <si>
    <t>sodium ion transport</t>
  </si>
  <si>
    <t>GO:0061312</t>
  </si>
  <si>
    <t>BMP signaling pathway involved in heart development</t>
  </si>
  <si>
    <t>GO:0006493</t>
  </si>
  <si>
    <t>protein O-linked glycosylation</t>
  </si>
  <si>
    <t>GO:0045880</t>
  </si>
  <si>
    <t>positive regulation of smoothened signaling pathway</t>
  </si>
  <si>
    <t>GO:0048246</t>
  </si>
  <si>
    <t>macrophage chemotaxis</t>
  </si>
  <si>
    <t>GO:0055085</t>
  </si>
  <si>
    <t>transmembrane transport</t>
  </si>
  <si>
    <t>GO:0035844</t>
  </si>
  <si>
    <t>cloaca development</t>
  </si>
  <si>
    <t>GO:0009166</t>
  </si>
  <si>
    <t>nucleotide catabolic process</t>
  </si>
  <si>
    <t>GO:0019432</t>
  </si>
  <si>
    <t>triglyceride biosynthetic process</t>
  </si>
  <si>
    <t>GO:0030488</t>
  </si>
  <si>
    <t>tRNA methylation</t>
  </si>
  <si>
    <t>GO:0021955</t>
  </si>
  <si>
    <t>central nervous system neuron axonogenesis</t>
  </si>
  <si>
    <t>GO:0071910</t>
  </si>
  <si>
    <t>determination of liver left/right asymmetry</t>
  </si>
  <si>
    <t>GO:0060034</t>
  </si>
  <si>
    <t>notochord cell differentiation</t>
  </si>
  <si>
    <t>GO:0015746</t>
  </si>
  <si>
    <t>citrate transport</t>
  </si>
  <si>
    <t>GO:0045132</t>
  </si>
  <si>
    <t>meiotic chromosome segregation</t>
  </si>
  <si>
    <t>GO:0016126</t>
  </si>
  <si>
    <t>sterol biosynthetic process</t>
  </si>
  <si>
    <t>GO:0042476</t>
  </si>
  <si>
    <t>odontogenesis</t>
  </si>
  <si>
    <t>GO:0015813</t>
  </si>
  <si>
    <t>L-glutamate transport</t>
  </si>
  <si>
    <t>GO:0002063</t>
  </si>
  <si>
    <t>chondrocyte development</t>
  </si>
  <si>
    <t>GO:0070588</t>
  </si>
  <si>
    <t>calcium ion transmembrane transport</t>
  </si>
  <si>
    <t>GO:0045165</t>
  </si>
  <si>
    <t>cell fate commitment</t>
  </si>
  <si>
    <t>GO:0001707</t>
  </si>
  <si>
    <t>mesoderm formation</t>
  </si>
  <si>
    <t>GO:0016020</t>
  </si>
  <si>
    <t>membrane</t>
  </si>
  <si>
    <t>GO:0033162</t>
  </si>
  <si>
    <t>melanosome membrane</t>
  </si>
  <si>
    <t>GO:0035301</t>
  </si>
  <si>
    <t>Hedgehog signaling complex</t>
  </si>
  <si>
    <t>GO:0031515</t>
  </si>
  <si>
    <t>tRNA (m1A) methyltransferase complex</t>
  </si>
  <si>
    <t>GO:0005643</t>
  </si>
  <si>
    <t>nuclear pore</t>
  </si>
  <si>
    <t>GO:0031305</t>
  </si>
  <si>
    <t>integral component of mitochondrial inner membrane</t>
  </si>
  <si>
    <t>GO:0005795</t>
  </si>
  <si>
    <t>Golgi stack</t>
  </si>
  <si>
    <t>GO:0005743</t>
  </si>
  <si>
    <t>mitochondrial inner membrane</t>
  </si>
  <si>
    <t>GO:0030139</t>
  </si>
  <si>
    <t>endocytic vesicle</t>
  </si>
  <si>
    <t>GO:0005262</t>
  </si>
  <si>
    <t>calcium channel activity</t>
  </si>
  <si>
    <t>GO:0016788</t>
  </si>
  <si>
    <t>hydrolase activity, acting on ester bonds</t>
  </si>
  <si>
    <t>GO:0016716</t>
  </si>
  <si>
    <t>oxidoreductase activity, acting on paired donors, with incorporation or reduction of molecular oxygen, another compound as one donor, and incorporation of one atom of oxygen</t>
  </si>
  <si>
    <t>GO:0004655</t>
  </si>
  <si>
    <t>porphobilinogen synthase activity</t>
  </si>
  <si>
    <t>GO:0016746</t>
  </si>
  <si>
    <t>transferase activity, transferring acyl groups</t>
  </si>
  <si>
    <t>GO:0004095</t>
  </si>
  <si>
    <t>carnitine O-palmitoyltransferase activity</t>
  </si>
  <si>
    <t>GO:0008419</t>
  </si>
  <si>
    <t>RNA lariat debranching enzyme activity</t>
  </si>
  <si>
    <t>GO:0008521</t>
  </si>
  <si>
    <t>acetyl-CoA transporter activity</t>
  </si>
  <si>
    <t>GO:0004714</t>
  </si>
  <si>
    <t>transmembrane receptor protein tyrosine kinase activity</t>
  </si>
  <si>
    <t>GO:0016429</t>
  </si>
  <si>
    <t>tRNA (adenine-N1-)-methyltransferase activity</t>
  </si>
  <si>
    <t>GO:0000030</t>
  </si>
  <si>
    <t>mannosyltransferase activity</t>
  </si>
  <si>
    <t>GO:0004555</t>
  </si>
  <si>
    <t>alpha,alpha-trehalase activity</t>
  </si>
  <si>
    <t>GO:0004360</t>
  </si>
  <si>
    <t>glutamine-fructose-6-phosphate transaminase (isomerizing) activity</t>
  </si>
  <si>
    <t>GO:0008235</t>
  </si>
  <si>
    <t>metalloexopeptidase activity</t>
  </si>
  <si>
    <t>GO:0005372</t>
  </si>
  <si>
    <t>water transmembrane transporter activity</t>
  </si>
  <si>
    <t>GO:0046934</t>
  </si>
  <si>
    <t>phosphatidylinositol-4,5-bisphosphate 3-kinase activity</t>
  </si>
  <si>
    <t>GO:0005313</t>
  </si>
  <si>
    <t>L-glutamate transmembrane transporter activity</t>
  </si>
  <si>
    <t>GO:0000254</t>
  </si>
  <si>
    <t>C-4 methylsterol oxidase activity</t>
  </si>
  <si>
    <t>GO:0047192</t>
  </si>
  <si>
    <t>1-alkylglycerophosphocholine O-acetyltransferase activity</t>
  </si>
  <si>
    <t>GO:0004135</t>
  </si>
  <si>
    <t>amylo-alpha-1,6-glucosidase activity</t>
  </si>
  <si>
    <t>GO:0008455</t>
  </si>
  <si>
    <t>alpha-1,6-mannosylglycoprotein 2-beta-N-acetylglucosaminyltransferase activity</t>
  </si>
  <si>
    <t>GO:0004521</t>
  </si>
  <si>
    <t>endoribonuclease activity</t>
  </si>
  <si>
    <t>GO:0015137</t>
  </si>
  <si>
    <t>citrate transmembrane transporter activity</t>
  </si>
  <si>
    <t>GO:0015049</t>
  </si>
  <si>
    <t>methane monooxygenase activity</t>
  </si>
  <si>
    <t>GO:0004169</t>
  </si>
  <si>
    <t>dolichyl-phosphate-mannose-protein mannosyltransferase activity</t>
  </si>
  <si>
    <t>GO:0004366</t>
  </si>
  <si>
    <t>glycerol-3-phosphate O-acyltransferase activity</t>
  </si>
  <si>
    <t>GO:0008508</t>
  </si>
  <si>
    <t>bile acid:sodium symporter activity</t>
  </si>
  <si>
    <t>Molecular Function (MF)</t>
  </si>
  <si>
    <t>Overrepresented GO terms for genes differentially expressed in all pairwise species comparisons</t>
  </si>
  <si>
    <t>Overrepresented GO terms for genes differentially expressed in 8 or more pairwise species comparions</t>
  </si>
  <si>
    <t>Overrepresented GO terms for genes with exons differentially expressed in all pairwise species comparisons</t>
  </si>
  <si>
    <t>GO:0008152</t>
  </si>
  <si>
    <t>metabolic process</t>
  </si>
  <si>
    <t>GO:0042254</t>
  </si>
  <si>
    <t>ribosome biogenesis</t>
  </si>
  <si>
    <t>GO:0032259</t>
  </si>
  <si>
    <t>methylation</t>
  </si>
  <si>
    <t>GO:0035023</t>
  </si>
  <si>
    <t>regulation of Rho protein signal transduction</t>
  </si>
  <si>
    <t>GO:0060041</t>
  </si>
  <si>
    <t>retina development in camera-type eye</t>
  </si>
  <si>
    <t>GO:0016337</t>
  </si>
  <si>
    <t>single organismal cell-cell adhesion</t>
  </si>
  <si>
    <t>GO:0006662</t>
  </si>
  <si>
    <t>glycerol ether metabolic process</t>
  </si>
  <si>
    <t>GO:0044237</t>
  </si>
  <si>
    <t>cellular metabolic process</t>
  </si>
  <si>
    <t>GO:0006888</t>
  </si>
  <si>
    <t>ER to Golgi vesicle-mediated transport</t>
  </si>
  <si>
    <t>GO:0051028</t>
  </si>
  <si>
    <t>mRNA transport</t>
  </si>
  <si>
    <t>GO:0015986</t>
  </si>
  <si>
    <t>ATP synthesis coupled proton transport</t>
  </si>
  <si>
    <t>GO:0043066</t>
  </si>
  <si>
    <t>negative regulation of apoptotic process</t>
  </si>
  <si>
    <t>GO:0001666</t>
  </si>
  <si>
    <t>response to hypoxia</t>
  </si>
  <si>
    <t>GO:0043547</t>
  </si>
  <si>
    <t>positive regulation of GTPase activity</t>
  </si>
  <si>
    <t>GO:0016311</t>
  </si>
  <si>
    <t>dephosphorylation</t>
  </si>
  <si>
    <t>GO:0046854</t>
  </si>
  <si>
    <t>phosphatidylinositol phosphorylation</t>
  </si>
  <si>
    <t>GO:0006357</t>
  </si>
  <si>
    <t>regulation of transcription from RNA polymerase II promoter</t>
  </si>
  <si>
    <t>GO:0006397</t>
  </si>
  <si>
    <t>mRNA processing</t>
  </si>
  <si>
    <t>GO:0007229</t>
  </si>
  <si>
    <t>integrin-mediated signaling pathway</t>
  </si>
  <si>
    <t>GO:0006950</t>
  </si>
  <si>
    <t>response to stress</t>
  </si>
  <si>
    <t>GO:0006260</t>
  </si>
  <si>
    <t>DNA replication</t>
  </si>
  <si>
    <t>GO:0009617</t>
  </si>
  <si>
    <t>response to bacterium</t>
  </si>
  <si>
    <t>GO:0006396</t>
  </si>
  <si>
    <t>RNA processing</t>
  </si>
  <si>
    <t>GO:0006511</t>
  </si>
  <si>
    <t>ubiquitin-dependent protein catabolic process</t>
  </si>
  <si>
    <t>GO:0016568</t>
  </si>
  <si>
    <t>chromatin modification</t>
  </si>
  <si>
    <t>GO:0015914</t>
  </si>
  <si>
    <t>phospholipid transport</t>
  </si>
  <si>
    <t>GO:0006413</t>
  </si>
  <si>
    <t>translational initiation</t>
  </si>
  <si>
    <t>GO:0006096</t>
  </si>
  <si>
    <t>glycolytic process</t>
  </si>
  <si>
    <t>GO:0007021</t>
  </si>
  <si>
    <t>tubulin complex assembly</t>
  </si>
  <si>
    <t>GO:0006289</t>
  </si>
  <si>
    <t>nucleotide-excision repair</t>
  </si>
  <si>
    <t>GO:0006414</t>
  </si>
  <si>
    <t>translational elongation</t>
  </si>
  <si>
    <t>GO:0008380</t>
  </si>
  <si>
    <t>RNA splicing</t>
  </si>
  <si>
    <t>GO:0006457</t>
  </si>
  <si>
    <t>protein folding</t>
  </si>
  <si>
    <t>GO:0006508</t>
  </si>
  <si>
    <t>proteolysis</t>
  </si>
  <si>
    <t>GO:0006468</t>
  </si>
  <si>
    <t>protein phosphorylation</t>
  </si>
  <si>
    <t>GO:0055113</t>
  </si>
  <si>
    <t>epiboly involved in gastrulation with mouth forming second</t>
  </si>
  <si>
    <t>GO:0016567</t>
  </si>
  <si>
    <t>protein ubiquitination</t>
  </si>
  <si>
    <t>GO:0016226</t>
  </si>
  <si>
    <t>iron-sulfur cluster assembly</t>
  </si>
  <si>
    <t>GO:0019221</t>
  </si>
  <si>
    <t>cytokine-mediated signaling pathway</t>
  </si>
  <si>
    <t>GO:0046034</t>
  </si>
  <si>
    <t>ATP metabolic process</t>
  </si>
  <si>
    <t>GO:0051258</t>
  </si>
  <si>
    <t>protein polymerization</t>
  </si>
  <si>
    <t>GO:0030163</t>
  </si>
  <si>
    <t>protein catabolic process</t>
  </si>
  <si>
    <t>GO:0048701</t>
  </si>
  <si>
    <t>embryonic cranial skeleton morphogenesis</t>
  </si>
  <si>
    <t>GO:0000502</t>
  </si>
  <si>
    <t>proteasome complex</t>
  </si>
  <si>
    <t>GO:0005575</t>
  </si>
  <si>
    <t>cellular_component</t>
  </si>
  <si>
    <t>GO:0005925</t>
  </si>
  <si>
    <t>focal adhesion</t>
  </si>
  <si>
    <t>GO:0005622</t>
  </si>
  <si>
    <t>intracellular</t>
  </si>
  <si>
    <t>GO:0005783</t>
  </si>
  <si>
    <t>endoplasmic reticulum</t>
  </si>
  <si>
    <t>GO:0005833</t>
  </si>
  <si>
    <t>hemoglobin complex</t>
  </si>
  <si>
    <t>GO:0015935</t>
  </si>
  <si>
    <t>small ribosomal subunit</t>
  </si>
  <si>
    <t>GO:0016272</t>
  </si>
  <si>
    <t>prefoldin complex</t>
  </si>
  <si>
    <t>GO:0030131</t>
  </si>
  <si>
    <t>clathrin adaptor complex</t>
  </si>
  <si>
    <t>GO:0005852</t>
  </si>
  <si>
    <t>eukaryotic translation initiation factor 3 complex</t>
  </si>
  <si>
    <t>GO:0000151</t>
  </si>
  <si>
    <t>ubiquitin ligase complex</t>
  </si>
  <si>
    <t>GO:0005829</t>
  </si>
  <si>
    <t>cytosol</t>
  </si>
  <si>
    <t>GO:0005839</t>
  </si>
  <si>
    <t>proteasome core complex</t>
  </si>
  <si>
    <t>GO:0031105</t>
  </si>
  <si>
    <t>septin complex</t>
  </si>
  <si>
    <t>GO:0005730</t>
  </si>
  <si>
    <t>nucleolus</t>
  </si>
  <si>
    <t>GO:0005856</t>
  </si>
  <si>
    <t>cytoskeleton</t>
  </si>
  <si>
    <t>GO:0005739</t>
  </si>
  <si>
    <t>mitochondrion</t>
  </si>
  <si>
    <t>GO:0005815</t>
  </si>
  <si>
    <t>microtubule organizing center</t>
  </si>
  <si>
    <t>GO:0003674</t>
  </si>
  <si>
    <t>molecular_function</t>
  </si>
  <si>
    <t>GO:0003824</t>
  </si>
  <si>
    <t>catalytic activity</t>
  </si>
  <si>
    <t>GO:0004221</t>
  </si>
  <si>
    <t>(obsolete) ubiquitin thiolesterase activity</t>
  </si>
  <si>
    <t>GO:0004386</t>
  </si>
  <si>
    <t>helicase activity</t>
  </si>
  <si>
    <t>GO:0004896</t>
  </si>
  <si>
    <t>cytokine receptor activity</t>
  </si>
  <si>
    <t>GO:0005089</t>
  </si>
  <si>
    <t>Rho guanyl-nucleotide exchange factor activity</t>
  </si>
  <si>
    <t>GO:0009055</t>
  </si>
  <si>
    <t>electron carrier activity</t>
  </si>
  <si>
    <t>GO:0015078</t>
  </si>
  <si>
    <t>hydrogen ion transmembrane transporter activity</t>
  </si>
  <si>
    <t>GO:0051082</t>
  </si>
  <si>
    <t>unfolded protein binding</t>
  </si>
  <si>
    <t>GO:0019239</t>
  </si>
  <si>
    <t>deaminase activity</t>
  </si>
  <si>
    <t>GO:0003899</t>
  </si>
  <si>
    <t>DNA-directed RNA polymerase activity</t>
  </si>
  <si>
    <t>GO:0016881</t>
  </si>
  <si>
    <t>acid-amino acid ligase activity</t>
  </si>
  <si>
    <t>GO:0016616</t>
  </si>
  <si>
    <t>oxidoreductase activity, acting on the CH-OH group of donors, NAD or NADP as acceptor</t>
  </si>
  <si>
    <t>GO:0005543</t>
  </si>
  <si>
    <t>phospholipid binding</t>
  </si>
  <si>
    <t>GO:0003743</t>
  </si>
  <si>
    <t>translation initiation factor activity</t>
  </si>
  <si>
    <t>GO:0016787</t>
  </si>
  <si>
    <t>hydrolase activity</t>
  </si>
  <si>
    <t>GO:0051539</t>
  </si>
  <si>
    <t>4 iron, 4 sulfur cluster binding</t>
  </si>
  <si>
    <t>GO:0005515</t>
  </si>
  <si>
    <t>protein binding</t>
  </si>
  <si>
    <t>GO:0016740</t>
  </si>
  <si>
    <t>transferase activity</t>
  </si>
  <si>
    <t>GO:0051287</t>
  </si>
  <si>
    <t>NAD binding</t>
  </si>
  <si>
    <t>GO:0000287</t>
  </si>
  <si>
    <t>magnesium ion binding</t>
  </si>
  <si>
    <t>GO:0004402</t>
  </si>
  <si>
    <t>histone acetyltransferase activity</t>
  </si>
  <si>
    <t>GO:0003676</t>
  </si>
  <si>
    <t>nucleic acid binding</t>
  </si>
  <si>
    <t>GO:0004842</t>
  </si>
  <si>
    <t>ubiquitin-protein transferase activity</t>
  </si>
  <si>
    <t>GO:0003684</t>
  </si>
  <si>
    <t>damaged DNA binding</t>
  </si>
  <si>
    <t>GO:0016791</t>
  </si>
  <si>
    <t>phosphatase activity</t>
  </si>
  <si>
    <t>GO:0003723</t>
  </si>
  <si>
    <t>RNA binding</t>
  </si>
  <si>
    <t>GO:0004175</t>
  </si>
  <si>
    <t>endopeptidase activity</t>
  </si>
  <si>
    <t>GO:0005085</t>
  </si>
  <si>
    <t>guanyl-nucleotide exchange factor activity</t>
  </si>
  <si>
    <t>GO:0005096</t>
  </si>
  <si>
    <t>GTPase activator activity</t>
  </si>
  <si>
    <t>GO:0004713</t>
  </si>
  <si>
    <t>protein tyrosine kinase activity</t>
  </si>
  <si>
    <t>GO:0015035</t>
  </si>
  <si>
    <t>protein disulfide oxidoreductase activity</t>
  </si>
  <si>
    <t>GO:0003995</t>
  </si>
  <si>
    <t>acyl-CoA dehydrogenase activity</t>
  </si>
  <si>
    <t>GO:0008137</t>
  </si>
  <si>
    <t>NADH dehydrogenase (ubiquinone) activity</t>
  </si>
  <si>
    <t>GO:0016627</t>
  </si>
  <si>
    <t>oxidoreductase activity, acting on the CH-CH group of donors</t>
  </si>
  <si>
    <t>GO:0016651</t>
  </si>
  <si>
    <t>oxidoreductase activity, acting on NAD(P)H</t>
  </si>
  <si>
    <t>GO:0008270</t>
  </si>
  <si>
    <t>zinc ion binding</t>
  </si>
  <si>
    <t>GO:0003774</t>
  </si>
  <si>
    <t>motor activity</t>
  </si>
  <si>
    <t>GO:0005201</t>
  </si>
  <si>
    <t>extracellular matrix structural constituent</t>
  </si>
  <si>
    <t>GO:0008026</t>
  </si>
  <si>
    <t>ATP-dependent helicase activity</t>
  </si>
  <si>
    <t>GO:0016773</t>
  </si>
  <si>
    <t>phosphotransferase activity, alcohol group as acceptor</t>
  </si>
  <si>
    <t>GO:0051020</t>
  </si>
  <si>
    <t>GTPase binding</t>
  </si>
  <si>
    <t>GO:0051087</t>
  </si>
  <si>
    <t>chaperone binding</t>
  </si>
  <si>
    <t>GO:0003779</t>
  </si>
  <si>
    <t>actin binding</t>
  </si>
  <si>
    <t>GO:0016820</t>
  </si>
  <si>
    <t>hydrolase activity, acting on acid anhydrides, catalyzing transmembrane movement of substances</t>
  </si>
  <si>
    <t>GO:0015662</t>
  </si>
  <si>
    <t>ATPase activity, coupled to transmembrane movement of ions, phosphorylative mechanism</t>
  </si>
  <si>
    <t>GO:0046872</t>
  </si>
  <si>
    <t>metal ion binding</t>
  </si>
  <si>
    <t>GO:0004298</t>
  </si>
  <si>
    <t>threonine-type endopeptidase activity</t>
  </si>
  <si>
    <t>GO:0004674</t>
  </si>
  <si>
    <t>protein serine/threonine kinase activity</t>
  </si>
  <si>
    <t>GO:0004197</t>
  </si>
  <si>
    <t>cysteine-type endopeptidase activity</t>
  </si>
  <si>
    <t>GO:0003887</t>
  </si>
  <si>
    <t>DNA-directed DNA polymerase activity</t>
  </si>
  <si>
    <t>GO:0008234</t>
  </si>
  <si>
    <t>cysteine-type peptidase activity</t>
  </si>
  <si>
    <t>GO:0004672</t>
  </si>
  <si>
    <t>protein kinase activity</t>
  </si>
  <si>
    <t>GO:0050660</t>
  </si>
  <si>
    <t>flavin adenine dinucleotide binding</t>
  </si>
  <si>
    <t>GO:0050662</t>
  </si>
  <si>
    <t>coenzyme binding</t>
  </si>
  <si>
    <t>Overrepresented GO terms for genes with exons differentially expressed in 8 or more pairwise species comparions</t>
  </si>
  <si>
    <t>GO:0009612</t>
  </si>
  <si>
    <t>response to mechanical stimulus</t>
  </si>
  <si>
    <t>GO:0070831</t>
  </si>
  <si>
    <t>basement membrane assembly</t>
  </si>
  <si>
    <t>GO:0070936</t>
  </si>
  <si>
    <t>protein K48-linked ubiquitination</t>
  </si>
  <si>
    <t>GO:0006937</t>
  </si>
  <si>
    <t>regulation of muscle contraction</t>
  </si>
  <si>
    <t>GO:0006826</t>
  </si>
  <si>
    <t>iron ion transport</t>
  </si>
  <si>
    <t>GO:0050935</t>
  </si>
  <si>
    <t>iridophore differentiation</t>
  </si>
  <si>
    <t>GO:0006874</t>
  </si>
  <si>
    <t>cellular calcium ion homeostasis</t>
  </si>
  <si>
    <t>GO:0048384</t>
  </si>
  <si>
    <t>retinoic acid receptor signaling pathway</t>
  </si>
  <si>
    <t>GO:0031023</t>
  </si>
  <si>
    <t>microtubule organizing center organization</t>
  </si>
  <si>
    <t>GO:0007045</t>
  </si>
  <si>
    <t>cell-substrate adherens junction assembly</t>
  </si>
  <si>
    <t>GO:0014036</t>
  </si>
  <si>
    <t>neural crest cell fate specification</t>
  </si>
  <si>
    <t>GO:0016203</t>
  </si>
  <si>
    <t>muscle attachment</t>
  </si>
  <si>
    <t>GO:0006626</t>
  </si>
  <si>
    <t>protein targeting to mitochondrion</t>
  </si>
  <si>
    <t>GO:0060788</t>
  </si>
  <si>
    <t>ectodermal placode formation</t>
  </si>
  <si>
    <t>GO:0030182</t>
  </si>
  <si>
    <t>neuron differentiation</t>
  </si>
  <si>
    <t>GO:0060037</t>
  </si>
  <si>
    <t>pharyngeal system development</t>
  </si>
  <si>
    <t>GO:0031673</t>
  </si>
  <si>
    <t>H zone</t>
  </si>
  <si>
    <t>GO:0005793</t>
  </si>
  <si>
    <t>endoplasmic reticulum-Golgi intermediate compartment</t>
  </si>
  <si>
    <t>GO:0048471</t>
  </si>
  <si>
    <t>perinuclear region of cytoplasm</t>
  </si>
  <si>
    <t>GO:0016529</t>
  </si>
  <si>
    <t>sarcoplasmic reticulum</t>
  </si>
  <si>
    <t>GO:0005853</t>
  </si>
  <si>
    <t>eukaryotic translation elongation factor 1 complex</t>
  </si>
  <si>
    <t>GO:0000776</t>
  </si>
  <si>
    <t>kinetochore</t>
  </si>
  <si>
    <t>GO:0016592</t>
  </si>
  <si>
    <t>mediator complex</t>
  </si>
  <si>
    <t>GO:0005741</t>
  </si>
  <si>
    <t>mitochondrial outer membrane</t>
  </si>
  <si>
    <t>GO:0005802</t>
  </si>
  <si>
    <t>trans-Golgi network</t>
  </si>
  <si>
    <t>GO:0001104</t>
  </si>
  <si>
    <t>RNA polymerase II transcription cofactor activity</t>
  </si>
  <si>
    <t>GO:0003708</t>
  </si>
  <si>
    <t>retinoic acid receptor activity</t>
  </si>
  <si>
    <t>GO:0003726</t>
  </si>
  <si>
    <t>double-stranded RNA adenosine deaminase activity</t>
  </si>
  <si>
    <t>GO:0008199</t>
  </si>
  <si>
    <t>ferric iron binding</t>
  </si>
  <si>
    <t>GO:0016641</t>
  </si>
  <si>
    <t>oxidoreductase activity, acting on the CH-NH2 group of donors, oxygen as acceptor</t>
  </si>
  <si>
    <t>GO:0003746</t>
  </si>
  <si>
    <t>translation elongation factor activity</t>
  </si>
  <si>
    <t>GO:0000062</t>
  </si>
  <si>
    <t>fatty-acyl-CoA binding</t>
  </si>
  <si>
    <t>GO:0005388</t>
  </si>
  <si>
    <t>calcium-transporting ATPase activity</t>
  </si>
  <si>
    <t>GO:0046914</t>
  </si>
  <si>
    <t>transition metal ion binding</t>
  </si>
  <si>
    <t>GO:0004000</t>
  </si>
  <si>
    <t>adenosine deaminase activity</t>
  </si>
  <si>
    <t>p.adjust</t>
  </si>
  <si>
    <t>p.value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</si>
</sst>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Menl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0" borderId="3" xfId="0" applyBorder="1"/>
    <xf numFmtId="10" fontId="0" fillId="0" borderId="3" xfId="0" applyNumberForma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0" fontId="0" fillId="0" borderId="1" xfId="0" applyNumberFormat="1" applyBorder="1"/>
    <xf numFmtId="10" fontId="0" fillId="0" borderId="0" xfId="0" applyNumberFormat="1"/>
    <xf numFmtId="0" fontId="1" fillId="0" borderId="0" xfId="0" applyFont="1" applyAlignment="1">
      <alignment horizontal="left"/>
    </xf>
    <xf numFmtId="0" fontId="0" fillId="0" borderId="1" xfId="0" applyFill="1" applyBorder="1"/>
    <xf numFmtId="0" fontId="2" fillId="0" borderId="0" xfId="0" applyFont="1"/>
    <xf numFmtId="11" fontId="0" fillId="0" borderId="0" xfId="0" applyNumberFormat="1"/>
    <xf numFmtId="11" fontId="0" fillId="0" borderId="3" xfId="0" applyNumberForma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12" workbookViewId="0">
      <selection activeCell="G24" sqref="G24:H24"/>
    </sheetView>
  </sheetViews>
  <sheetFormatPr baseColWidth="10" defaultRowHeight="16" x14ac:dyDescent="0.2"/>
  <cols>
    <col min="1" max="1" width="11.33203125" bestFit="1" customWidth="1"/>
    <col min="2" max="2" width="56.1640625" bestFit="1" customWidth="1"/>
    <col min="3" max="3" width="9.33203125" bestFit="1" customWidth="1"/>
    <col min="4" max="4" width="12" bestFit="1" customWidth="1"/>
    <col min="5" max="5" width="10.33203125" bestFit="1" customWidth="1"/>
    <col min="6" max="7" width="12.1640625" bestFit="1" customWidth="1"/>
  </cols>
  <sheetData>
    <row r="1" spans="1:9" x14ac:dyDescent="0.2">
      <c r="A1" s="13" t="s">
        <v>252</v>
      </c>
      <c r="B1" s="13"/>
      <c r="C1" s="13"/>
      <c r="D1" s="13"/>
    </row>
    <row r="2" spans="1:9" x14ac:dyDescent="0.2">
      <c r="A2" s="9"/>
      <c r="B2" s="9"/>
      <c r="C2" s="9"/>
      <c r="D2" s="9"/>
    </row>
    <row r="3" spans="1:9" x14ac:dyDescent="0.2">
      <c r="A3" s="8" t="s">
        <v>108</v>
      </c>
    </row>
    <row r="4" spans="1: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4" t="s">
        <v>559</v>
      </c>
      <c r="H4" s="14" t="s">
        <v>558</v>
      </c>
    </row>
    <row r="5" spans="1:9" x14ac:dyDescent="0.2">
      <c r="A5" s="2" t="s">
        <v>6</v>
      </c>
      <c r="B5" s="2" t="s">
        <v>7</v>
      </c>
      <c r="C5" s="3">
        <v>1.0359999999999999E-2</v>
      </c>
      <c r="D5" s="2">
        <v>-1.3456999999999999</v>
      </c>
      <c r="E5" s="2">
        <v>0.91</v>
      </c>
      <c r="F5" s="2">
        <v>0</v>
      </c>
      <c r="G5">
        <f>POWER(10,D5)</f>
        <v>4.5112822527158605E-2</v>
      </c>
      <c r="H5">
        <v>4.5112823000000003E-2</v>
      </c>
      <c r="I5" s="15"/>
    </row>
    <row r="6" spans="1:9" x14ac:dyDescent="0.2">
      <c r="A6" s="4" t="s">
        <v>8</v>
      </c>
      <c r="B6" s="4" t="s">
        <v>9</v>
      </c>
      <c r="C6" s="5">
        <v>4.6980000000000001E-2</v>
      </c>
      <c r="D6" s="4">
        <v>-5.6162000000000001</v>
      </c>
      <c r="E6" s="4">
        <v>0.74</v>
      </c>
      <c r="F6" s="4">
        <v>0</v>
      </c>
      <c r="G6">
        <f t="shared" ref="G6:G24" si="0">POWER(10,D6)</f>
        <v>2.4199143783392115E-6</v>
      </c>
      <c r="H6" s="16">
        <v>4.83982E-5</v>
      </c>
      <c r="I6" s="15"/>
    </row>
    <row r="7" spans="1:9" x14ac:dyDescent="0.2">
      <c r="A7" s="4" t="s">
        <v>10</v>
      </c>
      <c r="B7" s="4" t="s">
        <v>11</v>
      </c>
      <c r="C7" s="5">
        <v>5.2100000000000002E-3</v>
      </c>
      <c r="D7" s="4">
        <v>-3.5699000000000001</v>
      </c>
      <c r="E7" s="4">
        <v>0.69</v>
      </c>
      <c r="F7" s="4">
        <v>0</v>
      </c>
      <c r="G7">
        <f t="shared" si="0"/>
        <v>2.692154624075285E-4</v>
      </c>
      <c r="H7">
        <v>2.6921499999999999E-3</v>
      </c>
      <c r="I7" s="15"/>
    </row>
    <row r="8" spans="1:9" x14ac:dyDescent="0.2">
      <c r="A8" s="4" t="s">
        <v>12</v>
      </c>
      <c r="B8" s="4" t="s">
        <v>13</v>
      </c>
      <c r="C8" s="5">
        <v>5.3899999999999998E-3</v>
      </c>
      <c r="D8" s="4">
        <v>-2.3079999999999998</v>
      </c>
      <c r="E8" s="4">
        <v>0.85</v>
      </c>
      <c r="F8" s="4">
        <v>0</v>
      </c>
      <c r="G8">
        <f t="shared" si="0"/>
        <v>4.9203953568145069E-3</v>
      </c>
      <c r="H8">
        <v>1.9681580000000001E-2</v>
      </c>
      <c r="I8" s="15"/>
    </row>
    <row r="9" spans="1:9" x14ac:dyDescent="0.2">
      <c r="A9" s="4" t="s">
        <v>14</v>
      </c>
      <c r="B9" s="4" t="s">
        <v>15</v>
      </c>
      <c r="C9" s="5">
        <v>5.64E-3</v>
      </c>
      <c r="D9" s="4">
        <v>-2.1284999999999998</v>
      </c>
      <c r="E9" s="4">
        <v>0.86</v>
      </c>
      <c r="F9" s="4">
        <v>0</v>
      </c>
      <c r="G9">
        <f t="shared" si="0"/>
        <v>7.4387506290756701E-3</v>
      </c>
      <c r="H9">
        <v>2.3005514285714301E-2</v>
      </c>
      <c r="I9" s="15"/>
    </row>
    <row r="10" spans="1:9" x14ac:dyDescent="0.2">
      <c r="A10" s="4" t="s">
        <v>16</v>
      </c>
      <c r="B10" s="4" t="s">
        <v>17</v>
      </c>
      <c r="C10" s="5">
        <v>8.4000000000000003E-4</v>
      </c>
      <c r="D10" s="4">
        <v>-2.0941000000000001</v>
      </c>
      <c r="E10" s="4">
        <v>0.79</v>
      </c>
      <c r="F10" s="4">
        <v>0</v>
      </c>
      <c r="G10">
        <f t="shared" si="0"/>
        <v>8.0519301730830727E-3</v>
      </c>
      <c r="H10">
        <v>2.3005514285714301E-2</v>
      </c>
      <c r="I10" s="15"/>
    </row>
    <row r="11" spans="1:9" x14ac:dyDescent="0.2">
      <c r="A11" s="4" t="s">
        <v>18</v>
      </c>
      <c r="B11" s="4" t="s">
        <v>19</v>
      </c>
      <c r="C11" s="5">
        <v>1.72E-3</v>
      </c>
      <c r="D11" s="4">
        <v>-1.5465</v>
      </c>
      <c r="E11" s="4">
        <v>0.85</v>
      </c>
      <c r="F11" s="4">
        <v>0.04</v>
      </c>
      <c r="G11">
        <f t="shared" si="0"/>
        <v>2.841188184983243E-2</v>
      </c>
      <c r="H11">
        <v>4.3040872941176499E-2</v>
      </c>
      <c r="I11" s="15"/>
    </row>
    <row r="12" spans="1:9" x14ac:dyDescent="0.2">
      <c r="A12" s="4" t="s">
        <v>20</v>
      </c>
      <c r="B12" s="4" t="s">
        <v>21</v>
      </c>
      <c r="C12" s="5">
        <v>4.2869999999999998E-2</v>
      </c>
      <c r="D12" s="4">
        <v>-1.4544999999999999</v>
      </c>
      <c r="E12" s="4">
        <v>0.84</v>
      </c>
      <c r="F12" s="4">
        <v>0.05</v>
      </c>
      <c r="G12">
        <f t="shared" si="0"/>
        <v>3.5115592451629075E-2</v>
      </c>
      <c r="H12">
        <v>4.3040872941176499E-2</v>
      </c>
      <c r="I12" s="15"/>
    </row>
    <row r="13" spans="1:9" x14ac:dyDescent="0.2">
      <c r="A13" s="4" t="s">
        <v>22</v>
      </c>
      <c r="B13" s="4" t="s">
        <v>23</v>
      </c>
      <c r="C13" s="5">
        <v>0.15043999999999999</v>
      </c>
      <c r="D13" s="4">
        <v>-3.3016000000000001</v>
      </c>
      <c r="E13" s="4">
        <v>0.84</v>
      </c>
      <c r="F13" s="4">
        <v>7.0000000000000007E-2</v>
      </c>
      <c r="G13">
        <f t="shared" si="0"/>
        <v>4.9934418872134962E-4</v>
      </c>
      <c r="H13">
        <v>3.3289600000000002E-3</v>
      </c>
      <c r="I13" s="15"/>
    </row>
    <row r="14" spans="1:9" x14ac:dyDescent="0.2">
      <c r="A14" s="4" t="s">
        <v>24</v>
      </c>
      <c r="B14" s="4" t="s">
        <v>25</v>
      </c>
      <c r="C14" s="5">
        <v>6.3E-2</v>
      </c>
      <c r="D14" s="4">
        <v>-1.8065</v>
      </c>
      <c r="E14" s="4">
        <v>0.85</v>
      </c>
      <c r="F14" s="4">
        <v>0.1</v>
      </c>
      <c r="G14">
        <f t="shared" si="0"/>
        <v>1.5613490379696492E-2</v>
      </c>
      <c r="H14">
        <v>3.3475725999999997E-2</v>
      </c>
      <c r="I14" s="15"/>
    </row>
    <row r="15" spans="1:9" x14ac:dyDescent="0.2">
      <c r="A15" s="4" t="s">
        <v>26</v>
      </c>
      <c r="B15" s="4" t="s">
        <v>27</v>
      </c>
      <c r="C15" s="5">
        <v>2.5080000000000002E-2</v>
      </c>
      <c r="D15" s="4">
        <v>-2.3544999999999998</v>
      </c>
      <c r="E15" s="4">
        <v>0.79</v>
      </c>
      <c r="F15" s="4">
        <v>0.22</v>
      </c>
      <c r="G15">
        <f t="shared" si="0"/>
        <v>4.4207911687563278E-3</v>
      </c>
      <c r="H15">
        <v>1.9681580000000001E-2</v>
      </c>
      <c r="I15" s="15"/>
    </row>
    <row r="16" spans="1:9" x14ac:dyDescent="0.2">
      <c r="A16" s="4" t="s">
        <v>28</v>
      </c>
      <c r="B16" s="4" t="s">
        <v>29</v>
      </c>
      <c r="C16" s="5">
        <v>3.81E-3</v>
      </c>
      <c r="D16" s="4">
        <v>-1.4624999999999999</v>
      </c>
      <c r="E16" s="4">
        <v>0.82</v>
      </c>
      <c r="F16" s="4">
        <v>0.27</v>
      </c>
      <c r="G16">
        <f t="shared" si="0"/>
        <v>3.4474660657314929E-2</v>
      </c>
      <c r="H16">
        <v>4.3040872941176499E-2</v>
      </c>
      <c r="I16" s="15"/>
    </row>
    <row r="17" spans="1:9" x14ac:dyDescent="0.2">
      <c r="A17" s="4" t="s">
        <v>30</v>
      </c>
      <c r="B17" s="4" t="s">
        <v>31</v>
      </c>
      <c r="C17" s="5">
        <v>8.2280000000000006E-2</v>
      </c>
      <c r="D17" s="4">
        <v>-1.7764</v>
      </c>
      <c r="E17" s="4">
        <v>0.76</v>
      </c>
      <c r="F17" s="4">
        <v>0.27</v>
      </c>
      <c r="G17">
        <f t="shared" si="0"/>
        <v>1.6734009068393129E-2</v>
      </c>
      <c r="H17">
        <v>3.3475725999999997E-2</v>
      </c>
      <c r="I17" s="15"/>
    </row>
    <row r="18" spans="1:9" x14ac:dyDescent="0.2">
      <c r="A18" s="4" t="s">
        <v>32</v>
      </c>
      <c r="B18" s="4" t="s">
        <v>33</v>
      </c>
      <c r="C18" s="5">
        <v>3.0000000000000001E-5</v>
      </c>
      <c r="D18" s="4">
        <v>-1.6953</v>
      </c>
      <c r="E18" s="4">
        <v>0.72</v>
      </c>
      <c r="F18" s="4">
        <v>0.33</v>
      </c>
      <c r="G18">
        <f t="shared" si="0"/>
        <v>2.0169726070331101E-2</v>
      </c>
      <c r="H18">
        <v>3.66722290909091E-2</v>
      </c>
      <c r="I18" s="15"/>
    </row>
    <row r="19" spans="1:9" x14ac:dyDescent="0.2">
      <c r="A19" s="4" t="s">
        <v>34</v>
      </c>
      <c r="B19" s="4" t="s">
        <v>35</v>
      </c>
      <c r="C19" s="5">
        <v>1.2999999999999999E-4</v>
      </c>
      <c r="D19" s="4">
        <v>-1.4367000000000001</v>
      </c>
      <c r="E19" s="4">
        <v>0.75</v>
      </c>
      <c r="F19" s="4">
        <v>0.43</v>
      </c>
      <c r="G19">
        <f t="shared" si="0"/>
        <v>3.6584742279397113E-2</v>
      </c>
      <c r="H19">
        <v>4.3040872941176499E-2</v>
      </c>
      <c r="I19" s="15"/>
    </row>
    <row r="20" spans="1:9" x14ac:dyDescent="0.2">
      <c r="A20" s="4" t="s">
        <v>36</v>
      </c>
      <c r="B20" s="4" t="s">
        <v>37</v>
      </c>
      <c r="C20" s="5">
        <v>2.6800000000000001E-3</v>
      </c>
      <c r="D20" s="4">
        <v>-1.4766999999999999</v>
      </c>
      <c r="E20" s="4">
        <v>0.76</v>
      </c>
      <c r="F20" s="4">
        <v>0.49</v>
      </c>
      <c r="G20">
        <f t="shared" si="0"/>
        <v>3.3365681513852614E-2</v>
      </c>
      <c r="H20">
        <v>4.3040872941176499E-2</v>
      </c>
      <c r="I20" s="15"/>
    </row>
    <row r="21" spans="1:9" x14ac:dyDescent="0.2">
      <c r="A21" s="4" t="s">
        <v>38</v>
      </c>
      <c r="B21" s="4" t="s">
        <v>39</v>
      </c>
      <c r="C21" s="5">
        <v>1.0000000000000001E-5</v>
      </c>
      <c r="D21" s="4">
        <v>-1.7763</v>
      </c>
      <c r="E21" s="4">
        <v>0.8</v>
      </c>
      <c r="F21" s="4">
        <v>0.56999999999999995</v>
      </c>
      <c r="G21">
        <f t="shared" si="0"/>
        <v>1.6737862660019927E-2</v>
      </c>
      <c r="H21">
        <v>3.3475725999999997E-2</v>
      </c>
      <c r="I21" s="15"/>
    </row>
    <row r="22" spans="1:9" x14ac:dyDescent="0.2">
      <c r="A22" s="4" t="s">
        <v>40</v>
      </c>
      <c r="B22" s="4" t="s">
        <v>41</v>
      </c>
      <c r="C22" s="5">
        <v>9.6699999999999998E-3</v>
      </c>
      <c r="D22" s="4">
        <v>-1.3762000000000001</v>
      </c>
      <c r="E22" s="4">
        <v>0.69</v>
      </c>
      <c r="F22" s="4">
        <v>0.57999999999999996</v>
      </c>
      <c r="G22">
        <f t="shared" si="0"/>
        <v>4.2053292121804184E-2</v>
      </c>
      <c r="H22">
        <v>4.4266623157894702E-2</v>
      </c>
      <c r="I22" s="15"/>
    </row>
    <row r="23" spans="1:9" x14ac:dyDescent="0.2">
      <c r="A23" s="4" t="s">
        <v>42</v>
      </c>
      <c r="B23" s="4" t="s">
        <v>43</v>
      </c>
      <c r="C23" s="5">
        <v>1.1E-4</v>
      </c>
      <c r="D23" s="4">
        <v>-1.4069</v>
      </c>
      <c r="E23" s="4">
        <v>0.8</v>
      </c>
      <c r="F23" s="4">
        <v>0.6</v>
      </c>
      <c r="G23">
        <f t="shared" si="0"/>
        <v>3.918320893941106E-2</v>
      </c>
      <c r="H23">
        <v>4.3536898888888897E-2</v>
      </c>
      <c r="I23" s="15"/>
    </row>
    <row r="24" spans="1:9" x14ac:dyDescent="0.2">
      <c r="A24" s="6" t="s">
        <v>44</v>
      </c>
      <c r="B24" s="6" t="s">
        <v>45</v>
      </c>
      <c r="C24" s="7">
        <v>2.7999999999999998E-4</v>
      </c>
      <c r="D24" s="6">
        <v>-1.6459999999999999</v>
      </c>
      <c r="E24" s="6">
        <v>0.86</v>
      </c>
      <c r="F24" s="6">
        <v>0.65</v>
      </c>
      <c r="G24" s="6">
        <f t="shared" si="0"/>
        <v>2.2594357702209775E-2</v>
      </c>
      <c r="H24" s="6">
        <v>3.7657263333333302E-2</v>
      </c>
      <c r="I24" s="15"/>
    </row>
    <row r="26" spans="1:9" x14ac:dyDescent="0.2">
      <c r="A26" s="8" t="s">
        <v>107</v>
      </c>
    </row>
    <row r="27" spans="1:9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4" t="s">
        <v>559</v>
      </c>
      <c r="H27" s="14" t="s">
        <v>558</v>
      </c>
    </row>
    <row r="28" spans="1:9" x14ac:dyDescent="0.2">
      <c r="A28" s="2" t="s">
        <v>46</v>
      </c>
      <c r="B28" s="2" t="s">
        <v>47</v>
      </c>
      <c r="C28" s="3">
        <v>1.0399999999999999E-3</v>
      </c>
      <c r="D28" s="2">
        <v>-1.9733000000000001</v>
      </c>
      <c r="E28" s="2">
        <v>0.31</v>
      </c>
      <c r="F28" s="2">
        <v>0</v>
      </c>
      <c r="G28">
        <f>POWER(10,D28)</f>
        <v>1.0634081880996961E-2</v>
      </c>
      <c r="H28">
        <v>2.1268163999999999E-2</v>
      </c>
      <c r="I28" s="15"/>
    </row>
    <row r="29" spans="1:9" x14ac:dyDescent="0.2">
      <c r="A29" s="4" t="s">
        <v>48</v>
      </c>
      <c r="B29" s="4" t="s">
        <v>49</v>
      </c>
      <c r="C29" s="5">
        <v>2.2100000000000002E-3</v>
      </c>
      <c r="D29" s="4">
        <v>-1.4333</v>
      </c>
      <c r="E29" s="4">
        <v>0.45</v>
      </c>
      <c r="F29" s="4">
        <v>7.0000000000000007E-2</v>
      </c>
      <c r="G29">
        <f t="shared" ref="G29:G33" si="1">POWER(10,D29)</f>
        <v>3.6872280588712204E-2</v>
      </c>
      <c r="H29">
        <v>3.6872281E-2</v>
      </c>
      <c r="I29" s="15"/>
    </row>
    <row r="30" spans="1:9" x14ac:dyDescent="0.2">
      <c r="A30" s="4" t="s">
        <v>50</v>
      </c>
      <c r="B30" s="4" t="s">
        <v>51</v>
      </c>
      <c r="C30" s="5">
        <v>0.38158999999999998</v>
      </c>
      <c r="D30" s="4">
        <v>-1.7159</v>
      </c>
      <c r="E30" s="4">
        <v>0.53</v>
      </c>
      <c r="F30" s="4">
        <v>0.13</v>
      </c>
      <c r="G30">
        <f t="shared" si="1"/>
        <v>1.9235345881289979E-2</v>
      </c>
      <c r="H30">
        <v>2.3082415200000001E-2</v>
      </c>
      <c r="I30" s="15"/>
    </row>
    <row r="31" spans="1:9" x14ac:dyDescent="0.2">
      <c r="A31" s="4" t="s">
        <v>52</v>
      </c>
      <c r="B31" s="4" t="s">
        <v>53</v>
      </c>
      <c r="C31" s="5">
        <v>5.6999999999999998E-4</v>
      </c>
      <c r="D31" s="4">
        <v>-1.796</v>
      </c>
      <c r="E31" s="4">
        <v>0.37</v>
      </c>
      <c r="F31" s="4">
        <v>0.32</v>
      </c>
      <c r="G31">
        <f t="shared" si="1"/>
        <v>1.5995580286146682E-2</v>
      </c>
      <c r="H31">
        <v>2.3082415200000001E-2</v>
      </c>
      <c r="I31" s="15"/>
    </row>
    <row r="32" spans="1:9" x14ac:dyDescent="0.2">
      <c r="A32" s="4" t="s">
        <v>54</v>
      </c>
      <c r="B32" s="4" t="s">
        <v>55</v>
      </c>
      <c r="C32" s="5">
        <v>6.0879999999999997E-2</v>
      </c>
      <c r="D32" s="4">
        <v>-4.0110000000000001</v>
      </c>
      <c r="E32" s="4">
        <v>0.24</v>
      </c>
      <c r="F32" s="4">
        <v>0.34</v>
      </c>
      <c r="G32">
        <f t="shared" si="1"/>
        <v>9.7498963771738544E-5</v>
      </c>
      <c r="H32">
        <v>5.8499400000000003E-4</v>
      </c>
      <c r="I32" s="15"/>
    </row>
    <row r="33" spans="1:9" x14ac:dyDescent="0.2">
      <c r="A33" s="6" t="s">
        <v>56</v>
      </c>
      <c r="B33" s="6" t="s">
        <v>57</v>
      </c>
      <c r="C33" s="7">
        <v>5.756E-2</v>
      </c>
      <c r="D33" s="6">
        <v>-2.6579999999999999</v>
      </c>
      <c r="E33" s="6">
        <v>0.19</v>
      </c>
      <c r="F33" s="6">
        <v>0.59</v>
      </c>
      <c r="G33" s="6">
        <f t="shared" si="1"/>
        <v>2.1978598727848231E-3</v>
      </c>
      <c r="H33" s="6">
        <v>6.5935799999999999E-3</v>
      </c>
      <c r="I33" s="15"/>
    </row>
    <row r="36" spans="1:9" x14ac:dyDescent="0.2">
      <c r="A36" s="8" t="s">
        <v>106</v>
      </c>
    </row>
    <row r="37" spans="1:9" x14ac:dyDescent="0.2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4" t="s">
        <v>559</v>
      </c>
      <c r="H37" s="14" t="s">
        <v>558</v>
      </c>
    </row>
    <row r="38" spans="1:9" x14ac:dyDescent="0.2">
      <c r="A38" s="2" t="s">
        <v>58</v>
      </c>
      <c r="B38" s="2" t="s">
        <v>59</v>
      </c>
      <c r="C38" s="3">
        <v>2.5000000000000001E-4</v>
      </c>
      <c r="D38" s="2">
        <v>-1.4266000000000001</v>
      </c>
      <c r="E38" s="2">
        <v>0.93</v>
      </c>
      <c r="F38" s="2">
        <v>0</v>
      </c>
      <c r="G38">
        <f>POWER(10,D38)</f>
        <v>3.744553155859532E-2</v>
      </c>
      <c r="H38">
        <v>4.4934638399999997E-2</v>
      </c>
      <c r="I38" s="15"/>
    </row>
    <row r="39" spans="1:9" x14ac:dyDescent="0.2">
      <c r="A39" s="4" t="s">
        <v>60</v>
      </c>
      <c r="B39" s="4" t="s">
        <v>61</v>
      </c>
      <c r="C39" s="5">
        <v>2.6079999999999999E-2</v>
      </c>
      <c r="D39" s="4">
        <v>-3.1564000000000001</v>
      </c>
      <c r="E39" s="4">
        <v>0.93</v>
      </c>
      <c r="F39" s="4">
        <v>0</v>
      </c>
      <c r="G39">
        <f t="shared" ref="G39:G61" si="2">POWER(10,D39)</f>
        <v>6.9758960433280383E-4</v>
      </c>
      <c r="H39">
        <v>8.3710799999999995E-3</v>
      </c>
      <c r="I39" s="15"/>
    </row>
    <row r="40" spans="1:9" x14ac:dyDescent="0.2">
      <c r="A40" s="4" t="s">
        <v>62</v>
      </c>
      <c r="B40" s="4" t="s">
        <v>63</v>
      </c>
      <c r="C40" s="5">
        <v>3.5799999999999998E-3</v>
      </c>
      <c r="D40" s="4">
        <v>-2.2223999999999999</v>
      </c>
      <c r="E40" s="4">
        <v>0.91</v>
      </c>
      <c r="F40" s="4">
        <v>0</v>
      </c>
      <c r="G40">
        <f t="shared" si="2"/>
        <v>5.9923890258347812E-3</v>
      </c>
      <c r="H40">
        <v>3.5673129599999999E-2</v>
      </c>
      <c r="I40" s="15"/>
    </row>
    <row r="41" spans="1:9" x14ac:dyDescent="0.2">
      <c r="A41" s="4" t="s">
        <v>64</v>
      </c>
      <c r="B41" s="4" t="s">
        <v>65</v>
      </c>
      <c r="C41" s="5">
        <v>0.55584999999999996</v>
      </c>
      <c r="D41" s="4">
        <v>-2.4817</v>
      </c>
      <c r="E41" s="4">
        <v>0.97</v>
      </c>
      <c r="F41" s="4">
        <v>0</v>
      </c>
      <c r="G41">
        <f t="shared" si="2"/>
        <v>3.2983747715856796E-3</v>
      </c>
      <c r="H41">
        <v>2.6387000000000001E-2</v>
      </c>
      <c r="I41" s="15"/>
    </row>
    <row r="42" spans="1:9" x14ac:dyDescent="0.2">
      <c r="A42" s="4" t="s">
        <v>66</v>
      </c>
      <c r="B42" s="4" t="s">
        <v>67</v>
      </c>
      <c r="C42" s="5">
        <v>1.6920000000000001E-2</v>
      </c>
      <c r="D42" s="4">
        <v>-1.8957999999999999</v>
      </c>
      <c r="E42" s="4">
        <v>0.82</v>
      </c>
      <c r="F42" s="4">
        <v>0</v>
      </c>
      <c r="G42">
        <f t="shared" si="2"/>
        <v>1.2711593609571538E-2</v>
      </c>
      <c r="H42">
        <v>3.574621E-2</v>
      </c>
      <c r="I42" s="15"/>
    </row>
    <row r="43" spans="1:9" x14ac:dyDescent="0.2">
      <c r="A43" s="4" t="s">
        <v>68</v>
      </c>
      <c r="B43" s="4" t="s">
        <v>69</v>
      </c>
      <c r="C43" s="5">
        <v>6.0499999999999998E-3</v>
      </c>
      <c r="D43" s="4">
        <v>-1.7811999999999999</v>
      </c>
      <c r="E43" s="4">
        <v>0.93</v>
      </c>
      <c r="F43" s="4">
        <v>0</v>
      </c>
      <c r="G43">
        <f t="shared" si="2"/>
        <v>1.6550076287699902E-2</v>
      </c>
      <c r="H43">
        <v>3.574621E-2</v>
      </c>
      <c r="I43" s="15"/>
    </row>
    <row r="44" spans="1:9" x14ac:dyDescent="0.2">
      <c r="A44" s="4" t="s">
        <v>70</v>
      </c>
      <c r="B44" s="4" t="s">
        <v>71</v>
      </c>
      <c r="C44" s="5">
        <v>9.2499999999999995E-3</v>
      </c>
      <c r="D44" s="4">
        <v>-2.1288999999999998</v>
      </c>
      <c r="E44" s="4">
        <v>0.83</v>
      </c>
      <c r="F44" s="4">
        <v>0.02</v>
      </c>
      <c r="G44">
        <f t="shared" si="2"/>
        <v>7.4319024407434502E-3</v>
      </c>
      <c r="H44">
        <v>3.5673129599999999E-2</v>
      </c>
      <c r="I44" s="15"/>
    </row>
    <row r="45" spans="1:9" x14ac:dyDescent="0.2">
      <c r="A45" s="4" t="s">
        <v>72</v>
      </c>
      <c r="B45" s="4" t="s">
        <v>73</v>
      </c>
      <c r="C45" s="5">
        <v>3.1539999999999999E-2</v>
      </c>
      <c r="D45" s="4">
        <v>-1.7690999999999999</v>
      </c>
      <c r="E45" s="4">
        <v>0.9</v>
      </c>
      <c r="F45" s="4">
        <v>0.03</v>
      </c>
      <c r="G45">
        <f t="shared" si="2"/>
        <v>1.7017666170341075E-2</v>
      </c>
      <c r="H45">
        <v>3.574621E-2</v>
      </c>
      <c r="I45" s="15"/>
    </row>
    <row r="46" spans="1:9" x14ac:dyDescent="0.2">
      <c r="A46" s="4" t="s">
        <v>74</v>
      </c>
      <c r="B46" s="4" t="s">
        <v>75</v>
      </c>
      <c r="C46" s="5">
        <v>1.1039999999999999E-2</v>
      </c>
      <c r="D46" s="4">
        <v>-1.6783999999999999</v>
      </c>
      <c r="E46" s="4">
        <v>0.87</v>
      </c>
      <c r="F46" s="4">
        <v>0.03</v>
      </c>
      <c r="G46">
        <f t="shared" si="2"/>
        <v>2.0970075785446473E-2</v>
      </c>
      <c r="H46">
        <v>3.59487017142857E-2</v>
      </c>
      <c r="I46" s="15"/>
    </row>
    <row r="47" spans="1:9" x14ac:dyDescent="0.2">
      <c r="A47" s="4" t="s">
        <v>76</v>
      </c>
      <c r="B47" s="4" t="s">
        <v>77</v>
      </c>
      <c r="C47" s="5">
        <v>3.8679999999999999E-2</v>
      </c>
      <c r="D47" s="4">
        <v>-1.3129</v>
      </c>
      <c r="E47" s="4">
        <v>0.9</v>
      </c>
      <c r="F47" s="4">
        <v>0.03</v>
      </c>
      <c r="G47">
        <f t="shared" si="2"/>
        <v>4.8651921798495347E-2</v>
      </c>
      <c r="H47">
        <v>4.9980430999999999E-2</v>
      </c>
      <c r="I47" s="15"/>
    </row>
    <row r="48" spans="1:9" x14ac:dyDescent="0.2">
      <c r="A48" s="4" t="s">
        <v>78</v>
      </c>
      <c r="B48" s="4" t="s">
        <v>79</v>
      </c>
      <c r="C48" s="5">
        <v>5.0840000000000003E-2</v>
      </c>
      <c r="D48" s="4">
        <v>-1.7616000000000001</v>
      </c>
      <c r="E48" s="4">
        <v>0.87</v>
      </c>
      <c r="F48" s="4">
        <v>0.04</v>
      </c>
      <c r="G48">
        <f t="shared" si="2"/>
        <v>1.731410312890154E-2</v>
      </c>
      <c r="H48">
        <v>3.574621E-2</v>
      </c>
      <c r="I48" s="15"/>
    </row>
    <row r="49" spans="1:9" x14ac:dyDescent="0.2">
      <c r="A49" s="4" t="s">
        <v>80</v>
      </c>
      <c r="B49" s="4" t="s">
        <v>81</v>
      </c>
      <c r="C49" s="5">
        <v>6.0000000000000002E-5</v>
      </c>
      <c r="D49" s="4">
        <v>-1.7495000000000001</v>
      </c>
      <c r="E49" s="4">
        <v>0.82</v>
      </c>
      <c r="F49" s="4">
        <v>0.04</v>
      </c>
      <c r="G49">
        <f t="shared" si="2"/>
        <v>1.7803279088537276E-2</v>
      </c>
      <c r="H49">
        <v>3.574621E-2</v>
      </c>
      <c r="I49" s="15"/>
    </row>
    <row r="50" spans="1:9" x14ac:dyDescent="0.2">
      <c r="A50" s="4" t="s">
        <v>82</v>
      </c>
      <c r="B50" s="4" t="s">
        <v>83</v>
      </c>
      <c r="C50" s="5">
        <v>0.14657000000000001</v>
      </c>
      <c r="D50" s="4">
        <v>-1.7098</v>
      </c>
      <c r="E50" s="4">
        <v>0.9</v>
      </c>
      <c r="F50" s="4">
        <v>0.05</v>
      </c>
      <c r="G50">
        <f t="shared" si="2"/>
        <v>1.9507427431691461E-2</v>
      </c>
      <c r="H50">
        <v>3.59487017142857E-2</v>
      </c>
      <c r="I50" s="15"/>
    </row>
    <row r="51" spans="1:9" x14ac:dyDescent="0.2">
      <c r="A51" s="4" t="s">
        <v>84</v>
      </c>
      <c r="B51" s="4" t="s">
        <v>85</v>
      </c>
      <c r="C51" s="5">
        <v>1.6639999999999999E-2</v>
      </c>
      <c r="D51" s="4">
        <v>-1.3011999999999999</v>
      </c>
      <c r="E51" s="4">
        <v>0.88</v>
      </c>
      <c r="F51" s="4">
        <v>0.12</v>
      </c>
      <c r="G51">
        <f t="shared" si="2"/>
        <v>4.9980431357823929E-2</v>
      </c>
      <c r="H51">
        <v>4.9980430999999999E-2</v>
      </c>
      <c r="I51" s="15"/>
    </row>
    <row r="52" spans="1:9" x14ac:dyDescent="0.2">
      <c r="A52" s="4" t="s">
        <v>86</v>
      </c>
      <c r="B52" s="4" t="s">
        <v>87</v>
      </c>
      <c r="C52" s="5">
        <v>3.65E-3</v>
      </c>
      <c r="D52" s="4">
        <v>-1.7478</v>
      </c>
      <c r="E52" s="4">
        <v>0.86</v>
      </c>
      <c r="F52" s="4">
        <v>0.15</v>
      </c>
      <c r="G52">
        <f t="shared" si="2"/>
        <v>1.7873104722483692E-2</v>
      </c>
      <c r="H52">
        <v>3.574621E-2</v>
      </c>
      <c r="I52" s="15"/>
    </row>
    <row r="53" spans="1:9" x14ac:dyDescent="0.2">
      <c r="A53" s="4" t="s">
        <v>88</v>
      </c>
      <c r="B53" s="4" t="s">
        <v>89</v>
      </c>
      <c r="C53" s="5">
        <v>2.2799999999999999E-3</v>
      </c>
      <c r="D53" s="4">
        <v>-2.0049999999999999</v>
      </c>
      <c r="E53" s="4">
        <v>0.74</v>
      </c>
      <c r="F53" s="4">
        <v>0.22</v>
      </c>
      <c r="G53">
        <f t="shared" si="2"/>
        <v>9.8855309465693837E-3</v>
      </c>
      <c r="H53">
        <v>3.574621E-2</v>
      </c>
      <c r="I53" s="15"/>
    </row>
    <row r="54" spans="1:9" x14ac:dyDescent="0.2">
      <c r="A54" s="4" t="s">
        <v>90</v>
      </c>
      <c r="B54" s="4" t="s">
        <v>91</v>
      </c>
      <c r="C54" s="5">
        <v>9.3500000000000007E-3</v>
      </c>
      <c r="D54" s="4">
        <v>-1.5609999999999999</v>
      </c>
      <c r="E54" s="4">
        <v>0.83</v>
      </c>
      <c r="F54" s="4">
        <v>0.26</v>
      </c>
      <c r="G54">
        <f t="shared" si="2"/>
        <v>2.7478941531023971E-2</v>
      </c>
      <c r="H54">
        <v>4.1218413000000002E-2</v>
      </c>
      <c r="I54" s="15"/>
    </row>
    <row r="55" spans="1:9" x14ac:dyDescent="0.2">
      <c r="A55" s="4" t="s">
        <v>92</v>
      </c>
      <c r="B55" s="4" t="s">
        <v>93</v>
      </c>
      <c r="C55" s="5">
        <v>2.4670000000000001E-2</v>
      </c>
      <c r="D55" s="4">
        <v>-1.5129999999999999</v>
      </c>
      <c r="E55" s="4">
        <v>0.85</v>
      </c>
      <c r="F55" s="4">
        <v>0.34</v>
      </c>
      <c r="G55">
        <f t="shared" si="2"/>
        <v>3.0690219883911567E-2</v>
      </c>
      <c r="H55">
        <v>4.3327369411764703E-2</v>
      </c>
      <c r="I55" s="15"/>
    </row>
    <row r="56" spans="1:9" x14ac:dyDescent="0.2">
      <c r="A56" s="4" t="s">
        <v>94</v>
      </c>
      <c r="B56" s="4" t="s">
        <v>95</v>
      </c>
      <c r="C56" s="5">
        <v>5.9999999999999995E-4</v>
      </c>
      <c r="D56" s="4">
        <v>-1.4401999999999999</v>
      </c>
      <c r="E56" s="4">
        <v>0.78</v>
      </c>
      <c r="F56" s="4">
        <v>0.42</v>
      </c>
      <c r="G56">
        <f t="shared" si="2"/>
        <v>3.6291088964094768E-2</v>
      </c>
      <c r="H56">
        <v>4.4934638399999997E-2</v>
      </c>
      <c r="I56" s="15"/>
    </row>
    <row r="57" spans="1:9" x14ac:dyDescent="0.2">
      <c r="A57" s="4" t="s">
        <v>96</v>
      </c>
      <c r="B57" s="4" t="s">
        <v>97</v>
      </c>
      <c r="C57" s="5">
        <v>9.1880000000000003E-2</v>
      </c>
      <c r="D57" s="4">
        <v>-1.3310999999999999</v>
      </c>
      <c r="E57" s="4">
        <v>0.88</v>
      </c>
      <c r="F57" s="4">
        <v>0.44</v>
      </c>
      <c r="G57">
        <f t="shared" si="2"/>
        <v>4.6655194039097979E-2</v>
      </c>
      <c r="H57">
        <v>4.9980430999999999E-2</v>
      </c>
      <c r="I57" s="15"/>
    </row>
    <row r="58" spans="1:9" x14ac:dyDescent="0.2">
      <c r="A58" s="4" t="s">
        <v>98</v>
      </c>
      <c r="B58" s="4" t="s">
        <v>99</v>
      </c>
      <c r="C58" s="5">
        <v>0.20352999999999999</v>
      </c>
      <c r="D58" s="4">
        <v>-4.0751999999999997</v>
      </c>
      <c r="E58" s="4">
        <v>0.82</v>
      </c>
      <c r="F58" s="4">
        <v>0.45</v>
      </c>
      <c r="G58">
        <f t="shared" si="2"/>
        <v>8.4100775406923292E-5</v>
      </c>
      <c r="H58">
        <v>2.0184192000000001E-3</v>
      </c>
      <c r="I58" s="15"/>
    </row>
    <row r="59" spans="1:9" x14ac:dyDescent="0.2">
      <c r="A59" s="4" t="s">
        <v>100</v>
      </c>
      <c r="B59" s="4" t="s">
        <v>101</v>
      </c>
      <c r="C59" s="5">
        <v>1.5399999999999999E-3</v>
      </c>
      <c r="D59" s="4">
        <v>-1.3401000000000001</v>
      </c>
      <c r="E59" s="4">
        <v>0.8</v>
      </c>
      <c r="F59" s="4">
        <v>0.52</v>
      </c>
      <c r="G59">
        <f t="shared" si="2"/>
        <v>4.5698295328596074E-2</v>
      </c>
      <c r="H59">
        <v>4.9980430999999999E-2</v>
      </c>
      <c r="I59" s="15"/>
    </row>
    <row r="60" spans="1:9" x14ac:dyDescent="0.2">
      <c r="A60" s="4" t="s">
        <v>102</v>
      </c>
      <c r="B60" s="4" t="s">
        <v>103</v>
      </c>
      <c r="C60" s="5">
        <v>8.1700000000000002E-3</v>
      </c>
      <c r="D60" s="4">
        <v>-1.6143000000000001</v>
      </c>
      <c r="E60" s="4">
        <v>0.77</v>
      </c>
      <c r="F60" s="4">
        <v>0.53</v>
      </c>
      <c r="G60">
        <f t="shared" si="2"/>
        <v>2.4305244822202997E-2</v>
      </c>
      <c r="H60">
        <v>3.8888392000000001E-2</v>
      </c>
      <c r="I60" s="15"/>
    </row>
    <row r="61" spans="1:9" x14ac:dyDescent="0.2">
      <c r="A61" s="6" t="s">
        <v>104</v>
      </c>
      <c r="B61" s="6" t="s">
        <v>105</v>
      </c>
      <c r="C61" s="7">
        <v>8.4999999999999995E-4</v>
      </c>
      <c r="D61" s="6">
        <v>-1.4367000000000001</v>
      </c>
      <c r="E61" s="6">
        <v>0.87</v>
      </c>
      <c r="F61" s="6">
        <v>0.54</v>
      </c>
      <c r="G61" s="6">
        <f t="shared" si="2"/>
        <v>3.6584742279397113E-2</v>
      </c>
      <c r="H61" s="6">
        <v>4.4934638399999997E-2</v>
      </c>
      <c r="I61" s="15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19" workbookViewId="0">
      <selection activeCell="G40" sqref="G40:H40"/>
    </sheetView>
  </sheetViews>
  <sheetFormatPr baseColWidth="10" defaultRowHeight="16" x14ac:dyDescent="0.2"/>
  <cols>
    <col min="1" max="1" width="72" bestFit="1" customWidth="1"/>
    <col min="7" max="8" width="12.1640625" bestFit="1" customWidth="1"/>
  </cols>
  <sheetData>
    <row r="1" spans="1:9" x14ac:dyDescent="0.2">
      <c r="A1" s="10" t="s">
        <v>253</v>
      </c>
      <c r="B1" s="10"/>
      <c r="C1" s="10"/>
      <c r="D1" s="10"/>
    </row>
    <row r="2" spans="1:9" x14ac:dyDescent="0.2">
      <c r="A2" s="10"/>
      <c r="B2" s="10"/>
      <c r="C2" s="10"/>
      <c r="D2" s="10"/>
    </row>
    <row r="3" spans="1:9" x14ac:dyDescent="0.2">
      <c r="A3" s="8" t="s">
        <v>108</v>
      </c>
    </row>
    <row r="4" spans="1: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4" t="s">
        <v>559</v>
      </c>
      <c r="H4" s="14" t="s">
        <v>558</v>
      </c>
    </row>
    <row r="5" spans="1:9" x14ac:dyDescent="0.2">
      <c r="A5" s="2" t="s">
        <v>14</v>
      </c>
      <c r="B5" s="2" t="s">
        <v>15</v>
      </c>
      <c r="C5" s="3">
        <v>5.64E-3</v>
      </c>
      <c r="D5" s="2">
        <v>-1.7519</v>
      </c>
      <c r="E5" s="2">
        <v>0.96</v>
      </c>
      <c r="F5" s="2">
        <v>0</v>
      </c>
      <c r="G5">
        <f>POWER(10,D5)</f>
        <v>1.7705165878957482E-2</v>
      </c>
      <c r="H5">
        <v>3.1869298800000001E-2</v>
      </c>
      <c r="I5" s="15"/>
    </row>
    <row r="6" spans="1:9" x14ac:dyDescent="0.2">
      <c r="A6" s="4" t="s">
        <v>109</v>
      </c>
      <c r="B6" s="4" t="s">
        <v>110</v>
      </c>
      <c r="C6" s="5">
        <v>8.5699999999999995E-3</v>
      </c>
      <c r="D6" s="4">
        <v>-2.3637999999999999</v>
      </c>
      <c r="E6" s="4">
        <v>0.77</v>
      </c>
      <c r="F6" s="4">
        <v>0</v>
      </c>
      <c r="G6">
        <f t="shared" ref="G6:G40" si="0">POWER(10,D6)</f>
        <v>4.3271305688490575E-3</v>
      </c>
      <c r="H6">
        <v>2.71582956E-2</v>
      </c>
      <c r="I6" s="15"/>
    </row>
    <row r="7" spans="1:9" x14ac:dyDescent="0.2">
      <c r="A7" s="4" t="s">
        <v>111</v>
      </c>
      <c r="B7" s="4" t="s">
        <v>112</v>
      </c>
      <c r="C7" s="5">
        <v>8.3000000000000001E-4</v>
      </c>
      <c r="D7" s="4">
        <v>-1.5571999999999999</v>
      </c>
      <c r="E7" s="4">
        <v>0.96</v>
      </c>
      <c r="F7" s="4">
        <v>0</v>
      </c>
      <c r="G7">
        <f t="shared" si="0"/>
        <v>2.7720432375777013E-2</v>
      </c>
      <c r="H7">
        <v>3.7186152E-2</v>
      </c>
      <c r="I7" s="15"/>
    </row>
    <row r="8" spans="1:9" x14ac:dyDescent="0.2">
      <c r="A8" s="4" t="s">
        <v>113</v>
      </c>
      <c r="B8" s="4" t="s">
        <v>114</v>
      </c>
      <c r="C8" s="5">
        <v>4.6000000000000001E-4</v>
      </c>
      <c r="D8" s="4">
        <v>-1.8228</v>
      </c>
      <c r="E8" s="4">
        <v>0.89</v>
      </c>
      <c r="F8" s="4">
        <v>0.02</v>
      </c>
      <c r="G8">
        <f t="shared" si="0"/>
        <v>1.5038343479613572E-2</v>
      </c>
      <c r="H8">
        <v>2.9988096631578899E-2</v>
      </c>
      <c r="I8" s="15"/>
    </row>
    <row r="9" spans="1:9" x14ac:dyDescent="0.2">
      <c r="A9" s="4" t="s">
        <v>115</v>
      </c>
      <c r="B9" s="4" t="s">
        <v>116</v>
      </c>
      <c r="C9" s="5">
        <v>0</v>
      </c>
      <c r="D9" s="4">
        <v>-2.1349999999999998</v>
      </c>
      <c r="E9" s="4">
        <v>0.64</v>
      </c>
      <c r="F9" s="4">
        <v>0.03</v>
      </c>
      <c r="G9">
        <f t="shared" si="0"/>
        <v>7.3282453313890409E-3</v>
      </c>
      <c r="H9">
        <v>2.71582956E-2</v>
      </c>
      <c r="I9" s="15"/>
    </row>
    <row r="10" spans="1:9" x14ac:dyDescent="0.2">
      <c r="A10" s="4" t="s">
        <v>117</v>
      </c>
      <c r="B10" s="4" t="s">
        <v>118</v>
      </c>
      <c r="C10" s="5">
        <v>4.0999999999999999E-4</v>
      </c>
      <c r="D10" s="4">
        <v>-2.1436000000000002</v>
      </c>
      <c r="E10" s="4">
        <v>0.82</v>
      </c>
      <c r="F10" s="4">
        <v>0.05</v>
      </c>
      <c r="G10">
        <f t="shared" si="0"/>
        <v>7.1845570879259637E-3</v>
      </c>
      <c r="H10">
        <v>2.71582956E-2</v>
      </c>
      <c r="I10" s="15"/>
    </row>
    <row r="11" spans="1:9" x14ac:dyDescent="0.2">
      <c r="A11" s="4" t="s">
        <v>119</v>
      </c>
      <c r="B11" s="4" t="s">
        <v>120</v>
      </c>
      <c r="C11" s="5">
        <v>3.6999999999999999E-4</v>
      </c>
      <c r="D11" s="4">
        <v>-2.1459999999999999</v>
      </c>
      <c r="E11" s="4">
        <v>0.84</v>
      </c>
      <c r="F11" s="4">
        <v>0.05</v>
      </c>
      <c r="G11">
        <f t="shared" si="0"/>
        <v>7.1449632607551283E-3</v>
      </c>
      <c r="H11">
        <v>2.71582956E-2</v>
      </c>
      <c r="I11" s="15"/>
    </row>
    <row r="12" spans="1:9" x14ac:dyDescent="0.2">
      <c r="A12" s="4" t="s">
        <v>121</v>
      </c>
      <c r="B12" s="4" t="s">
        <v>122</v>
      </c>
      <c r="C12" s="5">
        <v>3.4000000000000002E-4</v>
      </c>
      <c r="D12" s="4">
        <v>-1.6635</v>
      </c>
      <c r="E12" s="4">
        <v>0.87</v>
      </c>
      <c r="F12" s="4">
        <v>0.09</v>
      </c>
      <c r="G12">
        <f t="shared" si="0"/>
        <v>2.1702012035683525E-2</v>
      </c>
      <c r="H12">
        <v>3.3798019499999998E-2</v>
      </c>
      <c r="I12" s="15"/>
    </row>
    <row r="13" spans="1:9" x14ac:dyDescent="0.2">
      <c r="A13" s="4" t="s">
        <v>123</v>
      </c>
      <c r="B13" s="4" t="s">
        <v>124</v>
      </c>
      <c r="C13" s="5">
        <v>9.7000000000000005E-4</v>
      </c>
      <c r="D13" s="4">
        <v>-2.1240000000000001</v>
      </c>
      <c r="E13" s="4">
        <v>0.8</v>
      </c>
      <c r="F13" s="4">
        <v>0.1</v>
      </c>
      <c r="G13">
        <f t="shared" si="0"/>
        <v>7.5162289401820518E-3</v>
      </c>
      <c r="H13">
        <v>2.71582956E-2</v>
      </c>
      <c r="I13" s="15"/>
    </row>
    <row r="14" spans="1:9" x14ac:dyDescent="0.2">
      <c r="A14" s="4" t="s">
        <v>125</v>
      </c>
      <c r="B14" s="4" t="s">
        <v>126</v>
      </c>
      <c r="C14" s="5">
        <v>5.96E-3</v>
      </c>
      <c r="D14" s="4">
        <v>-1.3112999999999999</v>
      </c>
      <c r="E14" s="4">
        <v>0.83</v>
      </c>
      <c r="F14" s="4">
        <v>0.1</v>
      </c>
      <c r="G14">
        <f t="shared" si="0"/>
        <v>4.8831492680983565E-2</v>
      </c>
      <c r="H14">
        <v>4.8831492999999997E-2</v>
      </c>
      <c r="I14" s="15"/>
    </row>
    <row r="15" spans="1:9" x14ac:dyDescent="0.2">
      <c r="A15" s="4" t="s">
        <v>127</v>
      </c>
      <c r="B15" s="4" t="s">
        <v>128</v>
      </c>
      <c r="C15" s="5">
        <v>4.7800000000000004E-3</v>
      </c>
      <c r="D15" s="4">
        <v>-1.347</v>
      </c>
      <c r="E15" s="4">
        <v>0.85</v>
      </c>
      <c r="F15" s="4">
        <v>0.18</v>
      </c>
      <c r="G15">
        <f t="shared" si="0"/>
        <v>4.4977985489328791E-2</v>
      </c>
      <c r="H15">
        <v>4.6263070285714303E-2</v>
      </c>
      <c r="I15" s="15"/>
    </row>
    <row r="16" spans="1:9" x14ac:dyDescent="0.2">
      <c r="A16" s="4" t="s">
        <v>129</v>
      </c>
      <c r="B16" s="4" t="s">
        <v>130</v>
      </c>
      <c r="C16" s="5">
        <v>2.0000000000000002E-5</v>
      </c>
      <c r="D16" s="4">
        <v>-2.1440000000000001</v>
      </c>
      <c r="E16" s="4">
        <v>0.82</v>
      </c>
      <c r="F16" s="4">
        <v>0.23</v>
      </c>
      <c r="G16">
        <f t="shared" si="0"/>
        <v>7.1779429127136092E-3</v>
      </c>
      <c r="H16">
        <v>2.71582956E-2</v>
      </c>
      <c r="I16" s="15"/>
    </row>
    <row r="17" spans="1:9" x14ac:dyDescent="0.2">
      <c r="A17" s="4" t="s">
        <v>131</v>
      </c>
      <c r="B17" s="4" t="s">
        <v>132</v>
      </c>
      <c r="C17" s="5">
        <v>0</v>
      </c>
      <c r="D17" s="4">
        <v>-1.8104</v>
      </c>
      <c r="E17" s="4">
        <v>0.65</v>
      </c>
      <c r="F17" s="4">
        <v>0.28000000000000003</v>
      </c>
      <c r="G17">
        <f t="shared" si="0"/>
        <v>1.5473907628208773E-2</v>
      </c>
      <c r="H17">
        <v>2.9988096631578899E-2</v>
      </c>
      <c r="I17" s="15"/>
    </row>
    <row r="18" spans="1:9" x14ac:dyDescent="0.2">
      <c r="A18" s="4" t="s">
        <v>133</v>
      </c>
      <c r="B18" s="4" t="s">
        <v>134</v>
      </c>
      <c r="C18" s="5">
        <v>4.0000000000000003E-5</v>
      </c>
      <c r="D18" s="4">
        <v>-1.5087999999999999</v>
      </c>
      <c r="E18" s="4">
        <v>0.85</v>
      </c>
      <c r="F18" s="4">
        <v>0.34</v>
      </c>
      <c r="G18">
        <f t="shared" si="0"/>
        <v>3.0988460420120597E-2</v>
      </c>
      <c r="H18">
        <v>3.7186152E-2</v>
      </c>
      <c r="I18" s="15"/>
    </row>
    <row r="19" spans="1:9" x14ac:dyDescent="0.2">
      <c r="A19" s="4" t="s">
        <v>135</v>
      </c>
      <c r="B19" s="4" t="s">
        <v>136</v>
      </c>
      <c r="C19" s="5">
        <v>3.62E-3</v>
      </c>
      <c r="D19" s="4">
        <v>-1.9584999999999999</v>
      </c>
      <c r="E19" s="4">
        <v>0.81</v>
      </c>
      <c r="F19" s="4">
        <v>0.39</v>
      </c>
      <c r="G19">
        <f t="shared" si="0"/>
        <v>1.1002718452957345E-2</v>
      </c>
      <c r="H19">
        <v>2.9988096631578899E-2</v>
      </c>
      <c r="I19" s="15"/>
    </row>
    <row r="20" spans="1:9" x14ac:dyDescent="0.2">
      <c r="A20" s="4" t="s">
        <v>137</v>
      </c>
      <c r="B20" s="4" t="s">
        <v>138</v>
      </c>
      <c r="C20" s="5">
        <v>1.0000000000000001E-5</v>
      </c>
      <c r="D20" s="4">
        <v>-2.1349999999999998</v>
      </c>
      <c r="E20" s="4">
        <v>0.5</v>
      </c>
      <c r="F20" s="4">
        <v>0.39</v>
      </c>
      <c r="G20">
        <f t="shared" si="0"/>
        <v>7.3282453313890409E-3</v>
      </c>
      <c r="H20">
        <v>2.71582956E-2</v>
      </c>
      <c r="I20" s="15"/>
    </row>
    <row r="21" spans="1:9" x14ac:dyDescent="0.2">
      <c r="A21" s="4" t="s">
        <v>139</v>
      </c>
      <c r="B21" s="4" t="s">
        <v>140</v>
      </c>
      <c r="C21" s="5">
        <v>2.2000000000000001E-4</v>
      </c>
      <c r="D21" s="4">
        <v>-2.1223999999999998</v>
      </c>
      <c r="E21" s="4">
        <v>0.77</v>
      </c>
      <c r="F21" s="4">
        <v>0.42</v>
      </c>
      <c r="G21">
        <f t="shared" si="0"/>
        <v>7.5439708219798996E-3</v>
      </c>
      <c r="H21">
        <v>2.71582956E-2</v>
      </c>
      <c r="I21" s="15"/>
    </row>
    <row r="22" spans="1:9" x14ac:dyDescent="0.2">
      <c r="A22" s="4" t="s">
        <v>141</v>
      </c>
      <c r="B22" s="4" t="s">
        <v>142</v>
      </c>
      <c r="C22" s="5">
        <v>2.0000000000000002E-5</v>
      </c>
      <c r="D22" s="4">
        <v>-1.4182999999999999</v>
      </c>
      <c r="E22" s="4">
        <v>0.82</v>
      </c>
      <c r="F22" s="4">
        <v>0.44</v>
      </c>
      <c r="G22">
        <f t="shared" si="0"/>
        <v>3.8168052419008273E-2</v>
      </c>
      <c r="H22">
        <v>4.2939058500000002E-2</v>
      </c>
      <c r="I22" s="15"/>
    </row>
    <row r="23" spans="1:9" x14ac:dyDescent="0.2">
      <c r="A23" s="4" t="s">
        <v>143</v>
      </c>
      <c r="B23" s="4" t="s">
        <v>144</v>
      </c>
      <c r="C23" s="5">
        <v>1.0000000000000001E-5</v>
      </c>
      <c r="D23" s="4">
        <v>-1.8297000000000001</v>
      </c>
      <c r="E23" s="4">
        <v>0.8</v>
      </c>
      <c r="F23" s="4">
        <v>0.45</v>
      </c>
      <c r="G23">
        <f t="shared" si="0"/>
        <v>1.4801304730208211E-2</v>
      </c>
      <c r="H23">
        <v>2.9988096631578899E-2</v>
      </c>
      <c r="I23" s="15"/>
    </row>
    <row r="24" spans="1:9" x14ac:dyDescent="0.2">
      <c r="A24" s="4" t="s">
        <v>145</v>
      </c>
      <c r="B24" s="4" t="s">
        <v>146</v>
      </c>
      <c r="C24" s="5">
        <v>9.3969999999999998E-2</v>
      </c>
      <c r="D24" s="4">
        <v>-2.452</v>
      </c>
      <c r="E24" s="4">
        <v>0.77</v>
      </c>
      <c r="F24" s="4">
        <v>0.45</v>
      </c>
      <c r="G24">
        <f t="shared" si="0"/>
        <v>3.531831697919569E-3</v>
      </c>
      <c r="H24">
        <v>2.71582956E-2</v>
      </c>
      <c r="I24" s="15"/>
    </row>
    <row r="25" spans="1:9" x14ac:dyDescent="0.2">
      <c r="A25" s="4" t="s">
        <v>147</v>
      </c>
      <c r="B25" s="4" t="s">
        <v>148</v>
      </c>
      <c r="C25" s="5">
        <v>0</v>
      </c>
      <c r="D25" s="4">
        <v>-1.5173000000000001</v>
      </c>
      <c r="E25" s="4">
        <v>0.62</v>
      </c>
      <c r="F25" s="4">
        <v>0.46</v>
      </c>
      <c r="G25">
        <f t="shared" si="0"/>
        <v>3.038785182061178E-2</v>
      </c>
      <c r="H25">
        <v>3.7186152E-2</v>
      </c>
      <c r="I25" s="15"/>
    </row>
    <row r="26" spans="1:9" x14ac:dyDescent="0.2">
      <c r="A26" s="4" t="s">
        <v>149</v>
      </c>
      <c r="B26" s="4" t="s">
        <v>150</v>
      </c>
      <c r="C26" s="5">
        <v>4.9820000000000003E-2</v>
      </c>
      <c r="D26" s="4">
        <v>-1.6594</v>
      </c>
      <c r="E26" s="4">
        <v>0.79</v>
      </c>
      <c r="F26" s="4">
        <v>0.48</v>
      </c>
      <c r="G26">
        <f t="shared" si="0"/>
        <v>2.1907862171648432E-2</v>
      </c>
      <c r="H26">
        <v>3.3798019499999998E-2</v>
      </c>
      <c r="I26" s="15"/>
    </row>
    <row r="27" spans="1:9" x14ac:dyDescent="0.2">
      <c r="A27" s="4" t="s">
        <v>151</v>
      </c>
      <c r="B27" s="4" t="s">
        <v>152</v>
      </c>
      <c r="C27" s="5">
        <v>2.0000000000000002E-5</v>
      </c>
      <c r="D27" s="4">
        <v>-1.8232999999999999</v>
      </c>
      <c r="E27" s="4">
        <v>0.83</v>
      </c>
      <c r="F27" s="4">
        <v>0.48</v>
      </c>
      <c r="G27">
        <f t="shared" si="0"/>
        <v>1.5021039909500773E-2</v>
      </c>
      <c r="H27">
        <v>2.9988096631578899E-2</v>
      </c>
      <c r="I27" s="15"/>
    </row>
    <row r="28" spans="1:9" x14ac:dyDescent="0.2">
      <c r="A28" s="4" t="s">
        <v>153</v>
      </c>
      <c r="B28" s="4" t="s">
        <v>154</v>
      </c>
      <c r="C28" s="5">
        <v>2.0899999999999998E-3</v>
      </c>
      <c r="D28" s="4">
        <v>-1.4209000000000001</v>
      </c>
      <c r="E28" s="4">
        <v>0.82</v>
      </c>
      <c r="F28" s="4">
        <v>0.49</v>
      </c>
      <c r="G28">
        <f t="shared" si="0"/>
        <v>3.7940233553289557E-2</v>
      </c>
      <c r="H28">
        <v>4.2939058500000002E-2</v>
      </c>
      <c r="I28" s="15"/>
    </row>
    <row r="29" spans="1:9" x14ac:dyDescent="0.2">
      <c r="A29" s="4" t="s">
        <v>155</v>
      </c>
      <c r="B29" s="4" t="s">
        <v>156</v>
      </c>
      <c r="C29" s="5">
        <v>2.0000000000000002E-5</v>
      </c>
      <c r="D29" s="4">
        <v>-1.8433999999999999</v>
      </c>
      <c r="E29" s="4">
        <v>0.52</v>
      </c>
      <c r="F29" s="4">
        <v>0.5</v>
      </c>
      <c r="G29">
        <f t="shared" si="0"/>
        <v>1.4341679074041115E-2</v>
      </c>
      <c r="H29">
        <v>2.9988096631578899E-2</v>
      </c>
      <c r="I29" s="15"/>
    </row>
    <row r="30" spans="1:9" x14ac:dyDescent="0.2">
      <c r="A30" s="4" t="s">
        <v>157</v>
      </c>
      <c r="B30" s="4" t="s">
        <v>158</v>
      </c>
      <c r="C30" s="5">
        <v>0</v>
      </c>
      <c r="D30" s="4">
        <v>-1.8425</v>
      </c>
      <c r="E30" s="4">
        <v>0.57999999999999996</v>
      </c>
      <c r="F30" s="4">
        <v>0.5</v>
      </c>
      <c r="G30">
        <f t="shared" si="0"/>
        <v>1.4371430533563904E-2</v>
      </c>
      <c r="H30">
        <v>2.9988096631578899E-2</v>
      </c>
      <c r="I30" s="15"/>
    </row>
    <row r="31" spans="1:9" x14ac:dyDescent="0.2">
      <c r="A31" s="4" t="s">
        <v>159</v>
      </c>
      <c r="B31" s="4" t="s">
        <v>160</v>
      </c>
      <c r="C31" s="5">
        <v>0</v>
      </c>
      <c r="D31" s="4">
        <v>-1.5186999999999999</v>
      </c>
      <c r="E31" s="4">
        <v>0.57999999999999996</v>
      </c>
      <c r="F31" s="4">
        <v>0.5</v>
      </c>
      <c r="G31">
        <f t="shared" si="0"/>
        <v>3.0290050681662163E-2</v>
      </c>
      <c r="H31">
        <v>3.7186152E-2</v>
      </c>
      <c r="I31" s="15"/>
    </row>
    <row r="32" spans="1:9" x14ac:dyDescent="0.2">
      <c r="A32" s="4" t="s">
        <v>161</v>
      </c>
      <c r="B32" s="4" t="s">
        <v>162</v>
      </c>
      <c r="C32" s="5">
        <v>1.3999999999999999E-4</v>
      </c>
      <c r="D32" s="4">
        <v>-1.6237999999999999</v>
      </c>
      <c r="E32" s="4">
        <v>0.83</v>
      </c>
      <c r="F32" s="4">
        <v>0.51</v>
      </c>
      <c r="G32">
        <f t="shared" si="0"/>
        <v>2.3779351141013524E-2</v>
      </c>
      <c r="H32">
        <v>3.4242265440000003E-2</v>
      </c>
      <c r="I32" s="15"/>
    </row>
    <row r="33" spans="1:9" x14ac:dyDescent="0.2">
      <c r="A33" s="4" t="s">
        <v>163</v>
      </c>
      <c r="B33" s="4" t="s">
        <v>164</v>
      </c>
      <c r="C33" s="5">
        <v>6.0000000000000002E-5</v>
      </c>
      <c r="D33" s="4">
        <v>-1.6472</v>
      </c>
      <c r="E33" s="4">
        <v>0.84</v>
      </c>
      <c r="F33" s="4">
        <v>0.53</v>
      </c>
      <c r="G33">
        <f t="shared" si="0"/>
        <v>2.2532013356294827E-2</v>
      </c>
      <c r="H33">
        <v>3.3798019499999998E-2</v>
      </c>
      <c r="I33" s="15"/>
    </row>
    <row r="34" spans="1:9" x14ac:dyDescent="0.2">
      <c r="A34" s="4" t="s">
        <v>165</v>
      </c>
      <c r="B34" s="4" t="s">
        <v>166</v>
      </c>
      <c r="C34" s="5">
        <v>6.0000000000000002E-5</v>
      </c>
      <c r="D34" s="4">
        <v>-1.5404</v>
      </c>
      <c r="E34" s="4">
        <v>0.8</v>
      </c>
      <c r="F34" s="4">
        <v>0.56000000000000005</v>
      </c>
      <c r="G34">
        <f t="shared" si="0"/>
        <v>2.8813764348396994E-2</v>
      </c>
      <c r="H34">
        <v>3.7186152E-2</v>
      </c>
      <c r="I34" s="15"/>
    </row>
    <row r="35" spans="1:9" x14ac:dyDescent="0.2">
      <c r="A35" s="4" t="s">
        <v>167</v>
      </c>
      <c r="B35" s="4" t="s">
        <v>168</v>
      </c>
      <c r="C35" s="5">
        <v>6.9999999999999994E-5</v>
      </c>
      <c r="D35" s="4">
        <v>-1.3471</v>
      </c>
      <c r="E35" s="4">
        <v>0.56999999999999995</v>
      </c>
      <c r="F35" s="4">
        <v>0.56000000000000005</v>
      </c>
      <c r="G35">
        <f t="shared" si="0"/>
        <v>4.4967630117690692E-2</v>
      </c>
      <c r="H35">
        <v>4.6263070285714303E-2</v>
      </c>
      <c r="I35" s="15"/>
    </row>
    <row r="36" spans="1:9" x14ac:dyDescent="0.2">
      <c r="A36" s="4" t="s">
        <v>169</v>
      </c>
      <c r="B36" s="4" t="s">
        <v>170</v>
      </c>
      <c r="C36" s="5">
        <v>2.5000000000000001E-4</v>
      </c>
      <c r="D36" s="4">
        <v>-2.1436000000000002</v>
      </c>
      <c r="E36" s="4">
        <v>0.82</v>
      </c>
      <c r="F36" s="4">
        <v>0.56999999999999995</v>
      </c>
      <c r="G36">
        <f t="shared" si="0"/>
        <v>7.1845570879259637E-3</v>
      </c>
      <c r="H36">
        <v>2.71582956E-2</v>
      </c>
      <c r="I36" s="15"/>
    </row>
    <row r="37" spans="1:9" x14ac:dyDescent="0.2">
      <c r="A37" s="4" t="s">
        <v>171</v>
      </c>
      <c r="B37" s="4" t="s">
        <v>172</v>
      </c>
      <c r="C37" s="5">
        <v>2.0000000000000002E-5</v>
      </c>
      <c r="D37" s="4">
        <v>-1.8006</v>
      </c>
      <c r="E37" s="4">
        <v>0.56000000000000005</v>
      </c>
      <c r="F37" s="4">
        <v>0.61</v>
      </c>
      <c r="G37">
        <f t="shared" si="0"/>
        <v>1.5827050934310388E-2</v>
      </c>
      <c r="H37">
        <v>2.9988096631578899E-2</v>
      </c>
      <c r="I37" s="15"/>
    </row>
    <row r="38" spans="1:9" x14ac:dyDescent="0.2">
      <c r="A38" s="4" t="s">
        <v>173</v>
      </c>
      <c r="B38" s="4" t="s">
        <v>174</v>
      </c>
      <c r="C38" s="5">
        <v>3.6000000000000002E-4</v>
      </c>
      <c r="D38" s="4">
        <v>-1.8554999999999999</v>
      </c>
      <c r="E38" s="4">
        <v>0.8</v>
      </c>
      <c r="F38" s="4">
        <v>0.61</v>
      </c>
      <c r="G38">
        <f t="shared" si="0"/>
        <v>1.3947616576399931E-2</v>
      </c>
      <c r="H38">
        <v>2.9988096631578899E-2</v>
      </c>
      <c r="I38" s="15"/>
    </row>
    <row r="39" spans="1:9" x14ac:dyDescent="0.2">
      <c r="A39" s="4" t="s">
        <v>175</v>
      </c>
      <c r="B39" s="4" t="s">
        <v>176</v>
      </c>
      <c r="C39" s="5">
        <v>2.1000000000000001E-4</v>
      </c>
      <c r="D39" s="4">
        <v>-1.6631</v>
      </c>
      <c r="E39" s="4">
        <v>0.57999999999999996</v>
      </c>
      <c r="F39" s="4">
        <v>0.61</v>
      </c>
      <c r="G39">
        <f t="shared" si="0"/>
        <v>2.1722009535219262E-2</v>
      </c>
      <c r="H39">
        <v>3.3798019499999998E-2</v>
      </c>
      <c r="I39" s="15"/>
    </row>
    <row r="40" spans="1:9" x14ac:dyDescent="0.2">
      <c r="A40" s="6" t="s">
        <v>177</v>
      </c>
      <c r="B40" s="6" t="s">
        <v>178</v>
      </c>
      <c r="C40" s="7">
        <v>5.0000000000000002E-5</v>
      </c>
      <c r="D40" s="6">
        <v>-1.3528</v>
      </c>
      <c r="E40" s="6">
        <v>0.56999999999999995</v>
      </c>
      <c r="F40" s="6">
        <v>0.63</v>
      </c>
      <c r="G40" s="6">
        <f t="shared" si="0"/>
        <v>4.4381298030813872E-2</v>
      </c>
      <c r="H40" s="6">
        <v>4.6263070285714303E-2</v>
      </c>
      <c r="I40" s="15"/>
    </row>
    <row r="42" spans="1:9" x14ac:dyDescent="0.2">
      <c r="A42" s="8" t="s">
        <v>107</v>
      </c>
    </row>
    <row r="43" spans="1:9" x14ac:dyDescent="0.2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4" t="s">
        <v>559</v>
      </c>
      <c r="H43" s="14" t="s">
        <v>558</v>
      </c>
    </row>
    <row r="44" spans="1:9" x14ac:dyDescent="0.2">
      <c r="A44" s="2" t="s">
        <v>179</v>
      </c>
      <c r="B44" s="2" t="s">
        <v>180</v>
      </c>
      <c r="C44" s="3">
        <v>0.51719999999999999</v>
      </c>
      <c r="D44" s="2">
        <v>-2.7654000000000001</v>
      </c>
      <c r="E44" s="2">
        <v>0.9</v>
      </c>
      <c r="F44" s="2">
        <v>0</v>
      </c>
      <c r="G44">
        <f>POWER(10,D44)</f>
        <v>1.7163268634905928E-3</v>
      </c>
      <c r="H44">
        <v>1.5446942999999999E-2</v>
      </c>
      <c r="I44" s="15"/>
    </row>
    <row r="45" spans="1:9" x14ac:dyDescent="0.2">
      <c r="A45" s="4" t="s">
        <v>181</v>
      </c>
      <c r="B45" s="4" t="s">
        <v>182</v>
      </c>
      <c r="C45" s="5">
        <v>1.0000000000000001E-5</v>
      </c>
      <c r="D45" s="4">
        <v>-2.1440000000000001</v>
      </c>
      <c r="E45" s="4">
        <v>0.38</v>
      </c>
      <c r="F45" s="4">
        <v>0</v>
      </c>
      <c r="G45">
        <f t="shared" ref="G45:G52" si="1">POWER(10,D45)</f>
        <v>7.1779429127136092E-3</v>
      </c>
      <c r="H45">
        <v>2.0442992142857101E-2</v>
      </c>
      <c r="I45" s="15"/>
    </row>
    <row r="46" spans="1:9" x14ac:dyDescent="0.2">
      <c r="A46" s="4" t="s">
        <v>183</v>
      </c>
      <c r="B46" s="4" t="s">
        <v>184</v>
      </c>
      <c r="C46" s="5">
        <v>0</v>
      </c>
      <c r="D46" s="4">
        <v>-2.1074000000000002</v>
      </c>
      <c r="E46" s="4">
        <v>0.67</v>
      </c>
      <c r="F46" s="4">
        <v>0.04</v>
      </c>
      <c r="G46">
        <f t="shared" si="1"/>
        <v>7.8090823020300158E-3</v>
      </c>
      <c r="H46">
        <v>2.0442992142857101E-2</v>
      </c>
      <c r="I46" s="15"/>
    </row>
    <row r="47" spans="1:9" x14ac:dyDescent="0.2">
      <c r="A47" s="4" t="s">
        <v>185</v>
      </c>
      <c r="B47" s="4" t="s">
        <v>186</v>
      </c>
      <c r="C47" s="5">
        <v>1.6000000000000001E-4</v>
      </c>
      <c r="D47" s="4">
        <v>-1.6342000000000001</v>
      </c>
      <c r="E47" s="4">
        <v>0.48</v>
      </c>
      <c r="F47" s="4">
        <v>0.2</v>
      </c>
      <c r="G47">
        <f t="shared" si="1"/>
        <v>2.32166738279313E-2</v>
      </c>
      <c r="H47">
        <v>2.3216674E-2</v>
      </c>
      <c r="I47" s="15"/>
    </row>
    <row r="48" spans="1:9" x14ac:dyDescent="0.2">
      <c r="A48" s="4" t="s">
        <v>187</v>
      </c>
      <c r="B48" s="4" t="s">
        <v>188</v>
      </c>
      <c r="C48" s="5">
        <v>3.6000000000000002E-4</v>
      </c>
      <c r="D48" s="4">
        <v>-1.9961</v>
      </c>
      <c r="E48" s="4">
        <v>0.27</v>
      </c>
      <c r="F48" s="4">
        <v>0.28000000000000003</v>
      </c>
      <c r="G48">
        <f t="shared" si="1"/>
        <v>1.0090205237643564E-2</v>
      </c>
      <c r="H48">
        <v>2.0442992142857101E-2</v>
      </c>
      <c r="I48" s="15"/>
    </row>
    <row r="49" spans="1:9" x14ac:dyDescent="0.2">
      <c r="A49" s="4" t="s">
        <v>189</v>
      </c>
      <c r="B49" s="4" t="s">
        <v>190</v>
      </c>
      <c r="C49" s="5">
        <v>2.0000000000000002E-5</v>
      </c>
      <c r="D49" s="4">
        <v>-1.8250999999999999</v>
      </c>
      <c r="E49" s="4">
        <v>0.41</v>
      </c>
      <c r="F49" s="4">
        <v>0.39</v>
      </c>
      <c r="G49">
        <f t="shared" si="1"/>
        <v>1.4958911747641006E-2</v>
      </c>
      <c r="H49">
        <v>2.0442992142857101E-2</v>
      </c>
      <c r="I49" s="15"/>
    </row>
    <row r="50" spans="1:9" x14ac:dyDescent="0.2">
      <c r="A50" s="4" t="s">
        <v>191</v>
      </c>
      <c r="B50" s="4" t="s">
        <v>192</v>
      </c>
      <c r="C50" s="5">
        <v>2.0000000000000001E-4</v>
      </c>
      <c r="D50" s="4">
        <v>-1.6677</v>
      </c>
      <c r="E50" s="4">
        <v>0.34</v>
      </c>
      <c r="F50" s="4">
        <v>0.6</v>
      </c>
      <c r="G50">
        <f t="shared" si="1"/>
        <v>2.149314655419176E-2</v>
      </c>
      <c r="H50">
        <v>2.3216674E-2</v>
      </c>
      <c r="I50" s="15"/>
    </row>
    <row r="51" spans="1:9" x14ac:dyDescent="0.2">
      <c r="A51" s="4" t="s">
        <v>193</v>
      </c>
      <c r="B51" s="4" t="s">
        <v>194</v>
      </c>
      <c r="C51" s="5">
        <v>2.1919999999999999E-2</v>
      </c>
      <c r="D51" s="4">
        <v>-1.9419</v>
      </c>
      <c r="E51" s="4">
        <v>0.28999999999999998</v>
      </c>
      <c r="F51" s="4">
        <v>0.61</v>
      </c>
      <c r="G51">
        <f t="shared" si="1"/>
        <v>1.1431415225508983E-2</v>
      </c>
      <c r="H51">
        <v>2.0442992142857101E-2</v>
      </c>
      <c r="I51" s="15"/>
    </row>
    <row r="52" spans="1:9" x14ac:dyDescent="0.2">
      <c r="A52" s="6" t="s">
        <v>195</v>
      </c>
      <c r="B52" s="6" t="s">
        <v>196</v>
      </c>
      <c r="C52" s="7">
        <v>2.0000000000000001E-4</v>
      </c>
      <c r="D52" s="6">
        <v>-1.7986</v>
      </c>
      <c r="E52" s="6">
        <v>0.4</v>
      </c>
      <c r="F52" s="6">
        <v>0.67</v>
      </c>
      <c r="G52" s="6">
        <f t="shared" si="1"/>
        <v>1.5900105282148639E-2</v>
      </c>
      <c r="H52" s="6">
        <v>2.0442992142857101E-2</v>
      </c>
      <c r="I52" s="15"/>
    </row>
    <row r="54" spans="1:9" x14ac:dyDescent="0.2">
      <c r="A54" t="s">
        <v>251</v>
      </c>
    </row>
    <row r="55" spans="1:9" x14ac:dyDescent="0.2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4" t="s">
        <v>559</v>
      </c>
      <c r="H55" s="14" t="s">
        <v>558</v>
      </c>
    </row>
    <row r="56" spans="1:9" x14ac:dyDescent="0.2">
      <c r="A56" s="2" t="s">
        <v>197</v>
      </c>
      <c r="B56" s="2" t="s">
        <v>198</v>
      </c>
      <c r="C56" s="3">
        <v>1.8000000000000001E-4</v>
      </c>
      <c r="D56" s="2">
        <v>-2.2263000000000002</v>
      </c>
      <c r="E56" s="2">
        <v>0.76</v>
      </c>
      <c r="F56" s="2">
        <v>0</v>
      </c>
      <c r="G56">
        <f>POWER(10,D56)</f>
        <v>5.9388177789277737E-3</v>
      </c>
      <c r="H56">
        <v>1.6122055153846199E-2</v>
      </c>
      <c r="I56" s="15"/>
    </row>
    <row r="57" spans="1:9" x14ac:dyDescent="0.2">
      <c r="A57" s="4" t="s">
        <v>199</v>
      </c>
      <c r="B57" s="4" t="s">
        <v>200</v>
      </c>
      <c r="C57" s="5">
        <v>4.904E-2</v>
      </c>
      <c r="D57" s="4">
        <v>-3.6682000000000001</v>
      </c>
      <c r="E57" s="4">
        <v>0.84</v>
      </c>
      <c r="F57" s="4">
        <v>0</v>
      </c>
      <c r="G57">
        <f t="shared" ref="G57:G82" si="2">POWER(10,D57)</f>
        <v>2.1468415893607392E-4</v>
      </c>
      <c r="H57">
        <v>5.7964679999999999E-3</v>
      </c>
      <c r="I57" s="15"/>
    </row>
    <row r="58" spans="1:9" x14ac:dyDescent="0.2">
      <c r="A58" s="4" t="s">
        <v>201</v>
      </c>
      <c r="B58" s="4" t="s">
        <v>202</v>
      </c>
      <c r="C58" s="5">
        <v>1.0000000000000001E-5</v>
      </c>
      <c r="D58" s="4">
        <v>-2.1440000000000001</v>
      </c>
      <c r="E58" s="4">
        <v>0.86</v>
      </c>
      <c r="F58" s="4">
        <v>0.02</v>
      </c>
      <c r="G58">
        <f t="shared" si="2"/>
        <v>7.1779429127136092E-3</v>
      </c>
      <c r="H58">
        <v>1.6122055153846199E-2</v>
      </c>
      <c r="I58" s="15"/>
    </row>
    <row r="59" spans="1:9" x14ac:dyDescent="0.2">
      <c r="A59" s="4" t="s">
        <v>203</v>
      </c>
      <c r="B59" s="4" t="s">
        <v>204</v>
      </c>
      <c r="C59" s="5">
        <v>3.6999999999999999E-4</v>
      </c>
      <c r="D59" s="4">
        <v>-2.11</v>
      </c>
      <c r="E59" s="4">
        <v>0.91</v>
      </c>
      <c r="F59" s="4">
        <v>0.02</v>
      </c>
      <c r="G59">
        <f t="shared" si="2"/>
        <v>7.7624711662869156E-3</v>
      </c>
      <c r="H59">
        <v>1.6122055153846199E-2</v>
      </c>
      <c r="I59" s="15"/>
    </row>
    <row r="60" spans="1:9" x14ac:dyDescent="0.2">
      <c r="A60" s="4" t="s">
        <v>205</v>
      </c>
      <c r="B60" s="4" t="s">
        <v>206</v>
      </c>
      <c r="C60" s="5">
        <v>3.2399999999999998E-2</v>
      </c>
      <c r="D60" s="4">
        <v>-3.1629999999999998</v>
      </c>
      <c r="E60" s="4">
        <v>0.8</v>
      </c>
      <c r="F60" s="4">
        <v>0.03</v>
      </c>
      <c r="G60">
        <f t="shared" si="2"/>
        <v>6.8706844001423196E-4</v>
      </c>
      <c r="H60">
        <v>9.2754180000000006E-3</v>
      </c>
      <c r="I60" s="15"/>
    </row>
    <row r="61" spans="1:9" x14ac:dyDescent="0.2">
      <c r="A61" s="4" t="s">
        <v>207</v>
      </c>
      <c r="B61" s="4" t="s">
        <v>208</v>
      </c>
      <c r="C61" s="5">
        <v>0</v>
      </c>
      <c r="D61" s="4">
        <v>-2.1392000000000002</v>
      </c>
      <c r="E61" s="4">
        <v>0.79</v>
      </c>
      <c r="F61" s="4">
        <v>0.14000000000000001</v>
      </c>
      <c r="G61">
        <f t="shared" si="2"/>
        <v>7.2577165026742729E-3</v>
      </c>
      <c r="H61">
        <v>1.6122055153846199E-2</v>
      </c>
      <c r="I61" s="15"/>
    </row>
    <row r="62" spans="1:9" x14ac:dyDescent="0.2">
      <c r="A62" s="4" t="s">
        <v>209</v>
      </c>
      <c r="B62" s="4" t="s">
        <v>210</v>
      </c>
      <c r="C62" s="5">
        <v>0</v>
      </c>
      <c r="D62" s="4">
        <v>-2.1459999999999999</v>
      </c>
      <c r="E62" s="4">
        <v>0.85</v>
      </c>
      <c r="F62" s="4">
        <v>0.15</v>
      </c>
      <c r="G62">
        <f t="shared" si="2"/>
        <v>7.1449632607551283E-3</v>
      </c>
      <c r="H62">
        <v>1.6122055153846199E-2</v>
      </c>
      <c r="I62" s="15"/>
    </row>
    <row r="63" spans="1:9" x14ac:dyDescent="0.2">
      <c r="A63" s="4" t="s">
        <v>211</v>
      </c>
      <c r="B63" s="4" t="s">
        <v>212</v>
      </c>
      <c r="C63" s="5">
        <v>1.0000000000000001E-5</v>
      </c>
      <c r="D63" s="4">
        <v>-2.1482000000000001</v>
      </c>
      <c r="E63" s="4">
        <v>0.85</v>
      </c>
      <c r="F63" s="4">
        <v>0.19</v>
      </c>
      <c r="G63">
        <f t="shared" si="2"/>
        <v>7.1088606313049023E-3</v>
      </c>
      <c r="H63">
        <v>1.6122055153846199E-2</v>
      </c>
      <c r="I63" s="15"/>
    </row>
    <row r="64" spans="1:9" x14ac:dyDescent="0.2">
      <c r="A64" s="4" t="s">
        <v>213</v>
      </c>
      <c r="B64" s="4" t="s">
        <v>214</v>
      </c>
      <c r="C64" s="5">
        <v>1.4999999999999999E-4</v>
      </c>
      <c r="D64" s="4">
        <v>-1.42</v>
      </c>
      <c r="E64" s="4">
        <v>0.79</v>
      </c>
      <c r="F64" s="4">
        <v>0.19</v>
      </c>
      <c r="G64">
        <f t="shared" si="2"/>
        <v>3.801893963205611E-2</v>
      </c>
      <c r="H64">
        <v>4.1872004999999997E-2</v>
      </c>
      <c r="I64" s="15"/>
    </row>
    <row r="65" spans="1:9" x14ac:dyDescent="0.2">
      <c r="A65" s="4" t="s">
        <v>215</v>
      </c>
      <c r="B65" s="4" t="s">
        <v>216</v>
      </c>
      <c r="C65" s="5">
        <v>2.5000000000000001E-4</v>
      </c>
      <c r="D65" s="4">
        <v>-1.5193000000000001</v>
      </c>
      <c r="E65" s="4">
        <v>0.83</v>
      </c>
      <c r="F65" s="4">
        <v>0.2</v>
      </c>
      <c r="G65">
        <f t="shared" si="2"/>
        <v>3.0248232323912425E-2</v>
      </c>
      <c r="H65">
        <v>3.7122830181818202E-2</v>
      </c>
      <c r="I65" s="15"/>
    </row>
    <row r="66" spans="1:9" x14ac:dyDescent="0.2">
      <c r="A66" s="4" t="s">
        <v>217</v>
      </c>
      <c r="B66" s="4" t="s">
        <v>218</v>
      </c>
      <c r="C66" s="5">
        <v>2.7999999999999998E-4</v>
      </c>
      <c r="D66" s="4">
        <v>-2.1223999999999998</v>
      </c>
      <c r="E66" s="4">
        <v>0.83</v>
      </c>
      <c r="F66" s="4">
        <v>0.2</v>
      </c>
      <c r="G66">
        <f t="shared" si="2"/>
        <v>7.5439708219798996E-3</v>
      </c>
      <c r="H66">
        <v>1.6122055153846199E-2</v>
      </c>
      <c r="I66" s="15"/>
    </row>
    <row r="67" spans="1:9" x14ac:dyDescent="0.2">
      <c r="A67" s="4" t="s">
        <v>219</v>
      </c>
      <c r="B67" s="4" t="s">
        <v>220</v>
      </c>
      <c r="C67" s="5">
        <v>2.5000000000000001E-4</v>
      </c>
      <c r="D67" s="4">
        <v>-2.1240000000000001</v>
      </c>
      <c r="E67" s="4">
        <v>0.83</v>
      </c>
      <c r="F67" s="4">
        <v>0.21</v>
      </c>
      <c r="G67">
        <f t="shared" si="2"/>
        <v>7.5162289401820518E-3</v>
      </c>
      <c r="H67">
        <v>1.6122055153846199E-2</v>
      </c>
      <c r="I67" s="15"/>
    </row>
    <row r="68" spans="1:9" x14ac:dyDescent="0.2">
      <c r="A68" s="4" t="s">
        <v>221</v>
      </c>
      <c r="B68" s="4" t="s">
        <v>222</v>
      </c>
      <c r="C68" s="5">
        <v>4.6999999999999999E-4</v>
      </c>
      <c r="D68" s="4">
        <v>-1.8007</v>
      </c>
      <c r="E68" s="4">
        <v>0.82</v>
      </c>
      <c r="F68" s="4">
        <v>0.21</v>
      </c>
      <c r="G68">
        <f t="shared" si="2"/>
        <v>1.5823407040690504E-2</v>
      </c>
      <c r="H68">
        <v>2.5131293470588199E-2</v>
      </c>
      <c r="I68" s="15"/>
    </row>
    <row r="69" spans="1:9" x14ac:dyDescent="0.2">
      <c r="A69" s="4" t="s">
        <v>223</v>
      </c>
      <c r="B69" s="4" t="s">
        <v>224</v>
      </c>
      <c r="C69" s="5">
        <v>1.8E-3</v>
      </c>
      <c r="D69" s="4">
        <v>-1.3466</v>
      </c>
      <c r="E69" s="4">
        <v>0.85</v>
      </c>
      <c r="F69" s="4">
        <v>0.26</v>
      </c>
      <c r="G69">
        <f t="shared" si="2"/>
        <v>4.5019430828243098E-2</v>
      </c>
      <c r="H69">
        <v>4.6750947576923101E-2</v>
      </c>
      <c r="I69" s="15"/>
    </row>
    <row r="70" spans="1:9" x14ac:dyDescent="0.2">
      <c r="A70" s="4" t="s">
        <v>225</v>
      </c>
      <c r="B70" s="4" t="s">
        <v>226</v>
      </c>
      <c r="C70" s="5">
        <v>1E-4</v>
      </c>
      <c r="D70" s="4">
        <v>-1.3109</v>
      </c>
      <c r="E70" s="4">
        <v>0.82</v>
      </c>
      <c r="F70" s="4">
        <v>0.28000000000000003</v>
      </c>
      <c r="G70">
        <f t="shared" si="2"/>
        <v>4.8876488866158078E-2</v>
      </c>
      <c r="H70">
        <v>4.8876489000000002E-2</v>
      </c>
      <c r="I70" s="15"/>
    </row>
    <row r="71" spans="1:9" x14ac:dyDescent="0.2">
      <c r="A71" s="4" t="s">
        <v>227</v>
      </c>
      <c r="B71" s="4" t="s">
        <v>228</v>
      </c>
      <c r="C71" s="5">
        <v>0</v>
      </c>
      <c r="D71" s="4">
        <v>-1.4115</v>
      </c>
      <c r="E71" s="4">
        <v>0.83</v>
      </c>
      <c r="F71" s="4">
        <v>0.28000000000000003</v>
      </c>
      <c r="G71">
        <f t="shared" si="2"/>
        <v>3.8770374851038271E-2</v>
      </c>
      <c r="H71">
        <v>4.1872004999999997E-2</v>
      </c>
      <c r="I71" s="15"/>
    </row>
    <row r="72" spans="1:9" x14ac:dyDescent="0.2">
      <c r="A72" s="4" t="s">
        <v>229</v>
      </c>
      <c r="B72" s="4" t="s">
        <v>230</v>
      </c>
      <c r="C72" s="5">
        <v>2.5000000000000001E-4</v>
      </c>
      <c r="D72" s="4">
        <v>-2.1436000000000002</v>
      </c>
      <c r="E72" s="4">
        <v>0.78</v>
      </c>
      <c r="F72" s="4">
        <v>0.33</v>
      </c>
      <c r="G72">
        <f t="shared" si="2"/>
        <v>7.1845570879259637E-3</v>
      </c>
      <c r="H72">
        <v>1.6122055153846199E-2</v>
      </c>
      <c r="I72" s="15"/>
    </row>
    <row r="73" spans="1:9" x14ac:dyDescent="0.2">
      <c r="A73" s="4" t="s">
        <v>231</v>
      </c>
      <c r="B73" s="4" t="s">
        <v>232</v>
      </c>
      <c r="C73" s="5">
        <v>0</v>
      </c>
      <c r="D73" s="4">
        <v>-2.1273</v>
      </c>
      <c r="E73" s="4">
        <v>0.85</v>
      </c>
      <c r="F73" s="4">
        <v>0.39</v>
      </c>
      <c r="G73">
        <f t="shared" si="2"/>
        <v>7.4593330792571359E-3</v>
      </c>
      <c r="H73">
        <v>1.6122055153846199E-2</v>
      </c>
      <c r="I73" s="15"/>
    </row>
    <row r="74" spans="1:9" x14ac:dyDescent="0.2">
      <c r="A74" s="4" t="s">
        <v>233</v>
      </c>
      <c r="B74" s="4" t="s">
        <v>234</v>
      </c>
      <c r="C74" s="5">
        <v>0</v>
      </c>
      <c r="D74" s="4">
        <v>-2.1160999999999999</v>
      </c>
      <c r="E74" s="4">
        <v>0.8</v>
      </c>
      <c r="F74" s="4">
        <v>0.43</v>
      </c>
      <c r="G74">
        <f t="shared" si="2"/>
        <v>7.6542034207184254E-3</v>
      </c>
      <c r="H74">
        <v>1.6122055153846199E-2</v>
      </c>
      <c r="I74" s="15"/>
    </row>
    <row r="75" spans="1:9" x14ac:dyDescent="0.2">
      <c r="A75" s="4" t="s">
        <v>235</v>
      </c>
      <c r="B75" s="4" t="s">
        <v>236</v>
      </c>
      <c r="C75" s="5">
        <v>6.0000000000000002E-5</v>
      </c>
      <c r="D75" s="4">
        <v>-1.6460999999999999</v>
      </c>
      <c r="E75" s="4">
        <v>0.84</v>
      </c>
      <c r="F75" s="4">
        <v>0.49</v>
      </c>
      <c r="G75">
        <f t="shared" si="2"/>
        <v>2.258915575800563E-2</v>
      </c>
      <c r="H75">
        <v>3.0558621599999999E-2</v>
      </c>
      <c r="I75" s="15"/>
    </row>
    <row r="76" spans="1:9" x14ac:dyDescent="0.2">
      <c r="A76" s="4" t="s">
        <v>237</v>
      </c>
      <c r="B76" s="4" t="s">
        <v>238</v>
      </c>
      <c r="C76" s="5">
        <v>1.0000000000000001E-5</v>
      </c>
      <c r="D76" s="4">
        <v>-1.8594999999999999</v>
      </c>
      <c r="E76" s="4">
        <v>0.79</v>
      </c>
      <c r="F76" s="4">
        <v>0.51</v>
      </c>
      <c r="G76">
        <f t="shared" si="2"/>
        <v>1.3819744059012947E-2</v>
      </c>
      <c r="H76">
        <v>2.5131293470588199E-2</v>
      </c>
      <c r="I76" s="15"/>
    </row>
    <row r="77" spans="1:9" x14ac:dyDescent="0.2">
      <c r="A77" s="4" t="s">
        <v>239</v>
      </c>
      <c r="B77" s="4" t="s">
        <v>240</v>
      </c>
      <c r="C77" s="5">
        <v>4.45E-3</v>
      </c>
      <c r="D77" s="4">
        <v>-1.6452</v>
      </c>
      <c r="E77" s="4">
        <v>0.82</v>
      </c>
      <c r="F77" s="4">
        <v>0.51</v>
      </c>
      <c r="G77">
        <f t="shared" si="2"/>
        <v>2.2636016404497483E-2</v>
      </c>
      <c r="H77">
        <v>3.0558621599999999E-2</v>
      </c>
      <c r="I77" s="15"/>
    </row>
    <row r="78" spans="1:9" x14ac:dyDescent="0.2">
      <c r="A78" s="4" t="s">
        <v>241</v>
      </c>
      <c r="B78" s="4" t="s">
        <v>242</v>
      </c>
      <c r="C78" s="5">
        <v>1.4999999999999999E-4</v>
      </c>
      <c r="D78" s="4">
        <v>-1.6237999999999999</v>
      </c>
      <c r="E78" s="4">
        <v>0.78</v>
      </c>
      <c r="F78" s="4">
        <v>0.52</v>
      </c>
      <c r="G78">
        <f t="shared" si="2"/>
        <v>2.3779351141013524E-2</v>
      </c>
      <c r="H78">
        <v>3.0573451285714301E-2</v>
      </c>
      <c r="I78" s="15"/>
    </row>
    <row r="79" spans="1:9" x14ac:dyDescent="0.2">
      <c r="A79" s="4" t="s">
        <v>243</v>
      </c>
      <c r="B79" s="4" t="s">
        <v>244</v>
      </c>
      <c r="C79" s="5">
        <v>0</v>
      </c>
      <c r="D79" s="4">
        <v>-1.6635</v>
      </c>
      <c r="E79" s="4">
        <v>0.85</v>
      </c>
      <c r="F79" s="4">
        <v>0.53</v>
      </c>
      <c r="G79">
        <f t="shared" si="2"/>
        <v>2.1702012035683525E-2</v>
      </c>
      <c r="H79">
        <v>3.0558621599999999E-2</v>
      </c>
      <c r="I79" s="15"/>
    </row>
    <row r="80" spans="1:9" x14ac:dyDescent="0.2">
      <c r="A80" s="4" t="s">
        <v>245</v>
      </c>
      <c r="B80" s="4" t="s">
        <v>246</v>
      </c>
      <c r="C80" s="5">
        <v>2.0000000000000002E-5</v>
      </c>
      <c r="D80" s="4">
        <v>-1.8278000000000001</v>
      </c>
      <c r="E80" s="4">
        <v>0.79</v>
      </c>
      <c r="F80" s="4">
        <v>0.54</v>
      </c>
      <c r="G80">
        <f t="shared" si="2"/>
        <v>1.4866200985285993E-2</v>
      </c>
      <c r="H80">
        <v>2.5131293470588199E-2</v>
      </c>
      <c r="I80" s="15"/>
    </row>
    <row r="81" spans="1:9" x14ac:dyDescent="0.2">
      <c r="A81" s="4" t="s">
        <v>247</v>
      </c>
      <c r="B81" s="4" t="s">
        <v>248</v>
      </c>
      <c r="C81" s="5">
        <v>2.5000000000000001E-4</v>
      </c>
      <c r="D81" s="4">
        <v>-1.8232999999999999</v>
      </c>
      <c r="E81" s="4">
        <v>0.77</v>
      </c>
      <c r="F81" s="4">
        <v>0.55000000000000004</v>
      </c>
      <c r="G81">
        <f t="shared" si="2"/>
        <v>1.5021039909500773E-2</v>
      </c>
      <c r="H81">
        <v>2.5131293470588199E-2</v>
      </c>
      <c r="I81" s="15"/>
    </row>
    <row r="82" spans="1:9" x14ac:dyDescent="0.2">
      <c r="A82" s="6" t="s">
        <v>249</v>
      </c>
      <c r="B82" s="6" t="s">
        <v>250</v>
      </c>
      <c r="C82" s="7">
        <v>4.0000000000000002E-4</v>
      </c>
      <c r="D82" s="6">
        <v>-1.4397</v>
      </c>
      <c r="E82" s="6">
        <v>0.75</v>
      </c>
      <c r="F82" s="6">
        <v>0.56000000000000005</v>
      </c>
      <c r="G82" s="6">
        <f t="shared" si="2"/>
        <v>3.6332894685013134E-2</v>
      </c>
      <c r="H82" s="6">
        <v>4.1872004999999997E-2</v>
      </c>
      <c r="I8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workbookViewId="0">
      <selection activeCell="G54" sqref="G54:H54"/>
    </sheetView>
  </sheetViews>
  <sheetFormatPr baseColWidth="10" defaultRowHeight="16" x14ac:dyDescent="0.2"/>
  <cols>
    <col min="1" max="1" width="34.83203125" customWidth="1"/>
    <col min="2" max="2" width="80.33203125" bestFit="1" customWidth="1"/>
    <col min="3" max="3" width="9.33203125" bestFit="1" customWidth="1"/>
    <col min="4" max="4" width="12" bestFit="1" customWidth="1"/>
    <col min="5" max="5" width="10.33203125" bestFit="1" customWidth="1"/>
    <col min="6" max="6" width="12.1640625" bestFit="1" customWidth="1"/>
    <col min="7" max="7" width="15" customWidth="1"/>
  </cols>
  <sheetData>
    <row r="1" spans="1:9" x14ac:dyDescent="0.2">
      <c r="A1" s="10" t="s">
        <v>254</v>
      </c>
      <c r="B1" s="10"/>
      <c r="C1" s="10"/>
      <c r="D1" s="10"/>
    </row>
    <row r="2" spans="1:9" x14ac:dyDescent="0.2">
      <c r="A2" s="10"/>
      <c r="B2" s="10"/>
      <c r="C2" s="10"/>
      <c r="D2" s="10"/>
    </row>
    <row r="3" spans="1:9" x14ac:dyDescent="0.2">
      <c r="A3" s="8" t="s">
        <v>108</v>
      </c>
    </row>
    <row r="4" spans="1: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4" t="s">
        <v>559</v>
      </c>
      <c r="H4" s="14" t="s">
        <v>558</v>
      </c>
    </row>
    <row r="5" spans="1:9" x14ac:dyDescent="0.2">
      <c r="A5" s="2" t="s">
        <v>8</v>
      </c>
      <c r="B5" s="2" t="s">
        <v>9</v>
      </c>
      <c r="C5" s="3">
        <v>4.6980000000000001E-2</v>
      </c>
      <c r="D5" s="2">
        <v>-18.202000000000002</v>
      </c>
      <c r="E5" s="2">
        <v>0.64</v>
      </c>
      <c r="F5" s="2">
        <v>0</v>
      </c>
      <c r="G5">
        <f>POWER(10,D5)</f>
        <v>6.2805835881331461E-19</v>
      </c>
      <c r="H5" s="16">
        <v>3.1402899999999998E-17</v>
      </c>
      <c r="I5" s="15"/>
    </row>
    <row r="6" spans="1:9" x14ac:dyDescent="0.2">
      <c r="A6" s="4" t="s">
        <v>255</v>
      </c>
      <c r="B6" s="4" t="s">
        <v>256</v>
      </c>
      <c r="C6" s="5">
        <v>0.82182999999999995</v>
      </c>
      <c r="D6" s="4">
        <v>-2.0341999999999998</v>
      </c>
      <c r="E6" s="4">
        <v>0.99</v>
      </c>
      <c r="F6" s="4">
        <v>0</v>
      </c>
      <c r="G6">
        <f t="shared" ref="G6:G54" si="0">POWER(10,D6)</f>
        <v>9.242724327301173E-3</v>
      </c>
      <c r="H6">
        <v>2.0092878260869598E-2</v>
      </c>
      <c r="I6" s="15"/>
    </row>
    <row r="7" spans="1:9" x14ac:dyDescent="0.2">
      <c r="A7" s="4" t="s">
        <v>28</v>
      </c>
      <c r="B7" s="4" t="s">
        <v>29</v>
      </c>
      <c r="C7" s="5">
        <v>3.81E-3</v>
      </c>
      <c r="D7" s="4">
        <v>-3.8704999999999998</v>
      </c>
      <c r="E7" s="4">
        <v>0.93</v>
      </c>
      <c r="F7" s="4">
        <v>0</v>
      </c>
      <c r="G7">
        <f t="shared" si="0"/>
        <v>1.3474107253444041E-4</v>
      </c>
      <c r="H7">
        <v>7.48561111111111E-4</v>
      </c>
      <c r="I7" s="15"/>
    </row>
    <row r="8" spans="1:9" x14ac:dyDescent="0.2">
      <c r="A8" s="4" t="s">
        <v>257</v>
      </c>
      <c r="B8" s="4" t="s">
        <v>258</v>
      </c>
      <c r="C8" s="5">
        <v>1.0290000000000001E-2</v>
      </c>
      <c r="D8" s="4">
        <v>-3.3776999999999999</v>
      </c>
      <c r="E8" s="4">
        <v>0.87</v>
      </c>
      <c r="F8" s="4">
        <v>0</v>
      </c>
      <c r="G8">
        <f t="shared" si="0"/>
        <v>4.1908295740499023E-4</v>
      </c>
      <c r="H8">
        <v>1.90492272727273E-3</v>
      </c>
      <c r="I8" s="15"/>
    </row>
    <row r="9" spans="1:9" x14ac:dyDescent="0.2">
      <c r="A9" s="4" t="s">
        <v>259</v>
      </c>
      <c r="B9" s="4" t="s">
        <v>260</v>
      </c>
      <c r="C9" s="5">
        <v>2.7810000000000001E-2</v>
      </c>
      <c r="D9" s="4">
        <v>-1.4388000000000001</v>
      </c>
      <c r="E9" s="4">
        <v>0.96</v>
      </c>
      <c r="F9" s="4">
        <v>0.01</v>
      </c>
      <c r="G9">
        <f t="shared" si="0"/>
        <v>3.6408266378940068E-2</v>
      </c>
      <c r="H9">
        <v>4.1971790000000002E-2</v>
      </c>
      <c r="I9" s="15"/>
    </row>
    <row r="10" spans="1:9" x14ac:dyDescent="0.2">
      <c r="A10" s="4" t="s">
        <v>261</v>
      </c>
      <c r="B10" s="4" t="s">
        <v>262</v>
      </c>
      <c r="C10" s="5">
        <v>3.6999999999999999E-4</v>
      </c>
      <c r="D10" s="4">
        <v>-4.4202000000000004</v>
      </c>
      <c r="E10" s="4">
        <v>0.79</v>
      </c>
      <c r="F10" s="4">
        <v>0.03</v>
      </c>
      <c r="G10">
        <f t="shared" si="0"/>
        <v>3.800143529415849E-5</v>
      </c>
      <c r="H10">
        <v>4.1696499999999999E-4</v>
      </c>
      <c r="I10" s="15"/>
    </row>
    <row r="11" spans="1:9" x14ac:dyDescent="0.2">
      <c r="A11" s="4" t="s">
        <v>263</v>
      </c>
      <c r="B11" s="4" t="s">
        <v>264</v>
      </c>
      <c r="C11" s="5">
        <v>1.1E-4</v>
      </c>
      <c r="D11" s="4">
        <v>-1.7286999999999999</v>
      </c>
      <c r="E11" s="4">
        <v>0.9</v>
      </c>
      <c r="F11" s="4">
        <v>0.03</v>
      </c>
      <c r="G11">
        <f t="shared" si="0"/>
        <v>1.8676693856443868E-2</v>
      </c>
      <c r="H11">
        <v>2.9182334375000001E-2</v>
      </c>
      <c r="I11" s="15"/>
    </row>
    <row r="12" spans="1:9" x14ac:dyDescent="0.2">
      <c r="A12" s="4" t="s">
        <v>265</v>
      </c>
      <c r="B12" s="4" t="s">
        <v>266</v>
      </c>
      <c r="C12" s="5">
        <v>2.0000000000000001E-4</v>
      </c>
      <c r="D12" s="4">
        <v>-1.3595999999999999</v>
      </c>
      <c r="E12" s="4">
        <v>0.93</v>
      </c>
      <c r="F12" s="4">
        <v>0.03</v>
      </c>
      <c r="G12">
        <f t="shared" si="0"/>
        <v>4.3691806338528802E-2</v>
      </c>
      <c r="H12">
        <v>4.5512297916666701E-2</v>
      </c>
      <c r="I12" s="15"/>
    </row>
    <row r="13" spans="1:9" x14ac:dyDescent="0.2">
      <c r="A13" s="4" t="s">
        <v>267</v>
      </c>
      <c r="B13" s="4" t="s">
        <v>268</v>
      </c>
      <c r="C13" s="5">
        <v>1.2999999999999999E-3</v>
      </c>
      <c r="D13" s="4">
        <v>-2.2829000000000002</v>
      </c>
      <c r="E13" s="4">
        <v>0.86</v>
      </c>
      <c r="F13" s="4">
        <v>0.05</v>
      </c>
      <c r="G13">
        <f t="shared" si="0"/>
        <v>5.2131473443998069E-3</v>
      </c>
      <c r="H13">
        <v>1.30328675E-2</v>
      </c>
      <c r="I13" s="15"/>
    </row>
    <row r="14" spans="1:9" x14ac:dyDescent="0.2">
      <c r="A14" s="4" t="s">
        <v>269</v>
      </c>
      <c r="B14" s="4" t="s">
        <v>270</v>
      </c>
      <c r="C14" s="5">
        <v>0.53874</v>
      </c>
      <c r="D14" s="4">
        <v>-1.7553000000000001</v>
      </c>
      <c r="E14" s="4">
        <v>0.92</v>
      </c>
      <c r="F14" s="4">
        <v>0.08</v>
      </c>
      <c r="G14">
        <f t="shared" si="0"/>
        <v>1.7567097026646328E-2</v>
      </c>
      <c r="H14">
        <v>2.8334027419354799E-2</v>
      </c>
      <c r="I14" s="15"/>
    </row>
    <row r="15" spans="1:9" x14ac:dyDescent="0.2">
      <c r="A15" s="4" t="s">
        <v>22</v>
      </c>
      <c r="B15" s="4" t="s">
        <v>23</v>
      </c>
      <c r="C15" s="5">
        <v>0.15043999999999999</v>
      </c>
      <c r="D15" s="4">
        <v>-6.5186000000000002</v>
      </c>
      <c r="E15" s="4">
        <v>0.88</v>
      </c>
      <c r="F15" s="4">
        <v>0.13</v>
      </c>
      <c r="G15">
        <f t="shared" si="0"/>
        <v>3.0297026026614104E-7</v>
      </c>
      <c r="H15" s="16">
        <v>7.5742500000000004E-6</v>
      </c>
      <c r="I15" s="15"/>
    </row>
    <row r="16" spans="1:9" x14ac:dyDescent="0.2">
      <c r="A16" s="4" t="s">
        <v>271</v>
      </c>
      <c r="B16" s="4" t="s">
        <v>272</v>
      </c>
      <c r="C16" s="5">
        <v>1.9000000000000001E-4</v>
      </c>
      <c r="D16" s="4">
        <v>-2.0495999999999999</v>
      </c>
      <c r="E16" s="4">
        <v>0.9</v>
      </c>
      <c r="F16" s="4">
        <v>0.2</v>
      </c>
      <c r="G16">
        <f t="shared" si="0"/>
        <v>8.9207218872526858E-3</v>
      </c>
      <c r="H16">
        <v>2.0092878260869598E-2</v>
      </c>
      <c r="I16" s="15"/>
    </row>
    <row r="17" spans="1:9" x14ac:dyDescent="0.2">
      <c r="A17" s="4" t="s">
        <v>273</v>
      </c>
      <c r="B17" s="4" t="s">
        <v>274</v>
      </c>
      <c r="C17" s="5">
        <v>5.2999999999999998E-4</v>
      </c>
      <c r="D17" s="4">
        <v>-1.9454</v>
      </c>
      <c r="E17" s="4">
        <v>0.92</v>
      </c>
      <c r="F17" s="4">
        <v>0.22</v>
      </c>
      <c r="G17">
        <f t="shared" si="0"/>
        <v>1.1339659133476626E-2</v>
      </c>
      <c r="H17">
        <v>2.2679318E-2</v>
      </c>
      <c r="I17" s="15"/>
    </row>
    <row r="18" spans="1:9" x14ac:dyDescent="0.2">
      <c r="A18" s="4" t="s">
        <v>275</v>
      </c>
      <c r="B18" s="4" t="s">
        <v>276</v>
      </c>
      <c r="C18" s="5">
        <v>4.4999999999999997E-3</v>
      </c>
      <c r="D18" s="4">
        <v>-3.5868000000000002</v>
      </c>
      <c r="E18" s="4">
        <v>0.65</v>
      </c>
      <c r="F18" s="4">
        <v>0.26</v>
      </c>
      <c r="G18">
        <f t="shared" si="0"/>
        <v>2.5894051057392324E-4</v>
      </c>
      <c r="H18">
        <v>1.2947049999999999E-3</v>
      </c>
      <c r="I18" s="15"/>
    </row>
    <row r="19" spans="1:9" x14ac:dyDescent="0.2">
      <c r="A19" s="4" t="s">
        <v>125</v>
      </c>
      <c r="B19" s="4" t="s">
        <v>126</v>
      </c>
      <c r="C19" s="5">
        <v>5.96E-3</v>
      </c>
      <c r="D19" s="4">
        <v>-2.8540999999999999</v>
      </c>
      <c r="E19" s="4">
        <v>0.84</v>
      </c>
      <c r="F19" s="4">
        <v>0.26</v>
      </c>
      <c r="G19">
        <f t="shared" si="0"/>
        <v>1.3992650927815869E-3</v>
      </c>
      <c r="H19">
        <v>4.1154852941176498E-3</v>
      </c>
      <c r="I19" s="15"/>
    </row>
    <row r="20" spans="1:9" x14ac:dyDescent="0.2">
      <c r="A20" s="4" t="s">
        <v>277</v>
      </c>
      <c r="B20" s="4" t="s">
        <v>278</v>
      </c>
      <c r="C20" s="5">
        <v>4.6999999999999999E-4</v>
      </c>
      <c r="D20" s="4">
        <v>-1.667</v>
      </c>
      <c r="E20" s="4">
        <v>0.82</v>
      </c>
      <c r="F20" s="4">
        <v>0.27</v>
      </c>
      <c r="G20">
        <f t="shared" si="0"/>
        <v>2.1527817347243714E-2</v>
      </c>
      <c r="H20">
        <v>3.1340214285714298E-2</v>
      </c>
      <c r="I20" s="15"/>
    </row>
    <row r="21" spans="1:9" x14ac:dyDescent="0.2">
      <c r="A21" s="4" t="s">
        <v>279</v>
      </c>
      <c r="B21" s="4" t="s">
        <v>280</v>
      </c>
      <c r="C21" s="5">
        <v>1.9000000000000001E-4</v>
      </c>
      <c r="D21" s="4">
        <v>-3.1882999999999999</v>
      </c>
      <c r="E21" s="4">
        <v>0.88</v>
      </c>
      <c r="F21" s="4">
        <v>0.27</v>
      </c>
      <c r="G21">
        <f t="shared" si="0"/>
        <v>6.4818652747407899E-4</v>
      </c>
      <c r="H21">
        <v>2.4930269230769202E-3</v>
      </c>
      <c r="I21" s="15"/>
    </row>
    <row r="22" spans="1:9" x14ac:dyDescent="0.2">
      <c r="A22" s="4" t="s">
        <v>281</v>
      </c>
      <c r="B22" s="4" t="s">
        <v>282</v>
      </c>
      <c r="C22" s="5">
        <v>1.2999999999999999E-3</v>
      </c>
      <c r="D22" s="4">
        <v>-1.5849</v>
      </c>
      <c r="E22" s="4">
        <v>0.89</v>
      </c>
      <c r="F22" s="4">
        <v>0.28000000000000003</v>
      </c>
      <c r="G22">
        <f t="shared" si="0"/>
        <v>2.6007583409644222E-2</v>
      </c>
      <c r="H22">
        <v>3.5145382432432398E-2</v>
      </c>
      <c r="I22" s="15"/>
    </row>
    <row r="23" spans="1:9" x14ac:dyDescent="0.2">
      <c r="A23" s="4" t="s">
        <v>283</v>
      </c>
      <c r="B23" s="4" t="s">
        <v>284</v>
      </c>
      <c r="C23" s="5">
        <v>7.77E-3</v>
      </c>
      <c r="D23" s="4">
        <v>-1.3971</v>
      </c>
      <c r="E23" s="4">
        <v>0.84</v>
      </c>
      <c r="F23" s="4">
        <v>0.28999999999999998</v>
      </c>
      <c r="G23">
        <f t="shared" si="0"/>
        <v>4.00774425280431E-2</v>
      </c>
      <c r="H23">
        <v>4.3020172340425503E-2</v>
      </c>
      <c r="I23" s="15"/>
    </row>
    <row r="24" spans="1:9" x14ac:dyDescent="0.2">
      <c r="A24" s="4" t="s">
        <v>285</v>
      </c>
      <c r="B24" s="4" t="s">
        <v>286</v>
      </c>
      <c r="C24" s="5">
        <v>1.0499999999999999E-3</v>
      </c>
      <c r="D24" s="4">
        <v>-1.819</v>
      </c>
      <c r="E24" s="4">
        <v>0.81</v>
      </c>
      <c r="F24" s="4">
        <v>0.3</v>
      </c>
      <c r="G24">
        <f t="shared" si="0"/>
        <v>1.5170503674593359E-2</v>
      </c>
      <c r="H24">
        <v>2.66961566666667E-2</v>
      </c>
      <c r="I24" s="15"/>
    </row>
    <row r="25" spans="1:9" x14ac:dyDescent="0.2">
      <c r="A25" s="4" t="s">
        <v>287</v>
      </c>
      <c r="B25" s="4" t="s">
        <v>288</v>
      </c>
      <c r="C25" s="5">
        <v>2.1099999999999999E-3</v>
      </c>
      <c r="D25" s="4">
        <v>-1.8219000000000001</v>
      </c>
      <c r="E25" s="4">
        <v>0.71</v>
      </c>
      <c r="F25" s="4">
        <v>0.32</v>
      </c>
      <c r="G25">
        <f t="shared" si="0"/>
        <v>1.5069540152263524E-2</v>
      </c>
      <c r="H25">
        <v>2.66961566666667E-2</v>
      </c>
      <c r="I25" s="15"/>
    </row>
    <row r="26" spans="1:9" x14ac:dyDescent="0.2">
      <c r="A26" s="4" t="s">
        <v>289</v>
      </c>
      <c r="B26" s="4" t="s">
        <v>290</v>
      </c>
      <c r="C26" s="5">
        <v>3.7299999999999998E-3</v>
      </c>
      <c r="D26" s="4">
        <v>-5.0073999999999996</v>
      </c>
      <c r="E26" s="4">
        <v>0.75</v>
      </c>
      <c r="F26" s="4">
        <v>0.34</v>
      </c>
      <c r="G26">
        <f t="shared" si="0"/>
        <v>9.8310521528176916E-6</v>
      </c>
      <c r="H26">
        <v>1.63850833333333E-4</v>
      </c>
      <c r="I26" s="15"/>
    </row>
    <row r="27" spans="1:9" x14ac:dyDescent="0.2">
      <c r="A27" s="4" t="s">
        <v>34</v>
      </c>
      <c r="B27" s="4" t="s">
        <v>35</v>
      </c>
      <c r="C27" s="5">
        <v>1.2999999999999999E-4</v>
      </c>
      <c r="D27" s="4">
        <v>-1.4297</v>
      </c>
      <c r="E27" s="4">
        <v>0.73</v>
      </c>
      <c r="F27" s="4">
        <v>0.35</v>
      </c>
      <c r="G27">
        <f t="shared" si="0"/>
        <v>3.7179196520448592E-2</v>
      </c>
      <c r="H27">
        <v>4.1971790000000002E-2</v>
      </c>
      <c r="I27" s="15"/>
    </row>
    <row r="28" spans="1:9" x14ac:dyDescent="0.2">
      <c r="A28" s="4" t="s">
        <v>291</v>
      </c>
      <c r="B28" s="4" t="s">
        <v>292</v>
      </c>
      <c r="C28" s="5">
        <v>1.4999999999999999E-4</v>
      </c>
      <c r="D28" s="4">
        <v>-1.6588000000000001</v>
      </c>
      <c r="E28" s="4">
        <v>0.79</v>
      </c>
      <c r="F28" s="4">
        <v>0.38</v>
      </c>
      <c r="G28">
        <f t="shared" si="0"/>
        <v>2.1938149918979081E-2</v>
      </c>
      <c r="H28">
        <v>3.1340214285714298E-2</v>
      </c>
      <c r="I28" s="15"/>
    </row>
    <row r="29" spans="1:9" x14ac:dyDescent="0.2">
      <c r="A29" s="4" t="s">
        <v>24</v>
      </c>
      <c r="B29" s="4" t="s">
        <v>25</v>
      </c>
      <c r="C29" s="5">
        <v>6.3E-2</v>
      </c>
      <c r="D29" s="4">
        <v>-4.3799000000000001</v>
      </c>
      <c r="E29" s="4">
        <v>0.81</v>
      </c>
      <c r="F29" s="4">
        <v>0.39</v>
      </c>
      <c r="G29">
        <f t="shared" si="0"/>
        <v>4.169653822449888E-5</v>
      </c>
      <c r="H29">
        <v>4.1696499999999999E-4</v>
      </c>
      <c r="I29" s="15"/>
    </row>
    <row r="30" spans="1:9" x14ac:dyDescent="0.2">
      <c r="A30" s="4" t="s">
        <v>293</v>
      </c>
      <c r="B30" s="4" t="s">
        <v>294</v>
      </c>
      <c r="C30" s="5">
        <v>4.1189999999999997E-2</v>
      </c>
      <c r="D30" s="4">
        <v>-1.5147999999999999</v>
      </c>
      <c r="E30" s="4">
        <v>0.86</v>
      </c>
      <c r="F30" s="4">
        <v>0.4</v>
      </c>
      <c r="G30">
        <f t="shared" si="0"/>
        <v>3.0563282803659671E-2</v>
      </c>
      <c r="H30">
        <v>3.9022043749999999E-2</v>
      </c>
      <c r="I30" s="15"/>
    </row>
    <row r="31" spans="1:9" x14ac:dyDescent="0.2">
      <c r="A31" s="4" t="s">
        <v>295</v>
      </c>
      <c r="B31" s="4" t="s">
        <v>296</v>
      </c>
      <c r="C31" s="5">
        <v>1.9980000000000001E-2</v>
      </c>
      <c r="D31" s="4">
        <v>-4.1890999999999998</v>
      </c>
      <c r="E31" s="4">
        <v>0.72</v>
      </c>
      <c r="F31" s="4">
        <v>0.42</v>
      </c>
      <c r="G31">
        <f t="shared" si="0"/>
        <v>6.4699362280868104E-5</v>
      </c>
      <c r="H31">
        <v>4.9565562500000001E-4</v>
      </c>
      <c r="I31" s="15"/>
    </row>
    <row r="32" spans="1:9" x14ac:dyDescent="0.2">
      <c r="A32" s="4" t="s">
        <v>297</v>
      </c>
      <c r="B32" s="4" t="s">
        <v>298</v>
      </c>
      <c r="C32" s="5">
        <v>9.2000000000000003E-4</v>
      </c>
      <c r="D32" s="4">
        <v>-1.4322999999999999</v>
      </c>
      <c r="E32" s="4">
        <v>0.88</v>
      </c>
      <c r="F32" s="4">
        <v>0.44</v>
      </c>
      <c r="G32">
        <f t="shared" si="0"/>
        <v>3.695727997394431E-2</v>
      </c>
      <c r="H32">
        <v>4.1971790000000002E-2</v>
      </c>
      <c r="I32" s="15"/>
    </row>
    <row r="33" spans="1:9" x14ac:dyDescent="0.2">
      <c r="A33" s="4" t="s">
        <v>299</v>
      </c>
      <c r="B33" s="4" t="s">
        <v>300</v>
      </c>
      <c r="C33" s="5">
        <v>2.784E-2</v>
      </c>
      <c r="D33" s="4">
        <v>-2.6463000000000001</v>
      </c>
      <c r="E33" s="4">
        <v>0.73</v>
      </c>
      <c r="F33" s="4">
        <v>0.45</v>
      </c>
      <c r="G33">
        <f t="shared" si="0"/>
        <v>2.2578755462283671E-3</v>
      </c>
      <c r="H33">
        <v>6.27187777777778E-3</v>
      </c>
      <c r="I33" s="15"/>
    </row>
    <row r="34" spans="1:9" x14ac:dyDescent="0.2">
      <c r="A34" s="4" t="s">
        <v>301</v>
      </c>
      <c r="B34" s="4" t="s">
        <v>302</v>
      </c>
      <c r="C34" s="5">
        <v>1.1100000000000001E-3</v>
      </c>
      <c r="D34" s="4">
        <v>-4.1006999999999998</v>
      </c>
      <c r="E34" s="4">
        <v>0.71</v>
      </c>
      <c r="F34" s="4">
        <v>0.45</v>
      </c>
      <c r="G34">
        <f t="shared" si="0"/>
        <v>7.9304896012819765E-5</v>
      </c>
      <c r="H34">
        <v>4.9565562500000001E-4</v>
      </c>
      <c r="I34" s="15"/>
    </row>
    <row r="35" spans="1:9" x14ac:dyDescent="0.2">
      <c r="A35" s="4" t="s">
        <v>303</v>
      </c>
      <c r="B35" s="4" t="s">
        <v>304</v>
      </c>
      <c r="C35" s="5">
        <v>8.5999999999999998E-4</v>
      </c>
      <c r="D35" s="4">
        <v>-3.1261999999999999</v>
      </c>
      <c r="E35" s="4">
        <v>0.86</v>
      </c>
      <c r="F35" s="4">
        <v>0.47</v>
      </c>
      <c r="G35">
        <f t="shared" si="0"/>
        <v>7.4782503504556446E-4</v>
      </c>
      <c r="H35">
        <v>2.6708035714285701E-3</v>
      </c>
      <c r="I35" s="15"/>
    </row>
    <row r="36" spans="1:9" x14ac:dyDescent="0.2">
      <c r="A36" s="4" t="s">
        <v>305</v>
      </c>
      <c r="B36" s="4" t="s">
        <v>306</v>
      </c>
      <c r="C36" s="5">
        <v>1.9000000000000001E-4</v>
      </c>
      <c r="D36" s="4">
        <v>-1.3386</v>
      </c>
      <c r="E36" s="4">
        <v>0.88</v>
      </c>
      <c r="F36" s="4">
        <v>0.48</v>
      </c>
      <c r="G36">
        <f t="shared" si="0"/>
        <v>4.5856404536746428E-2</v>
      </c>
      <c r="H36">
        <v>4.6792250000000001E-2</v>
      </c>
      <c r="I36" s="15"/>
    </row>
    <row r="37" spans="1:9" x14ac:dyDescent="0.2">
      <c r="A37" s="4" t="s">
        <v>307</v>
      </c>
      <c r="B37" s="4" t="s">
        <v>308</v>
      </c>
      <c r="C37" s="5">
        <v>2.6700000000000001E-3</v>
      </c>
      <c r="D37" s="4">
        <v>-3.3134999999999999</v>
      </c>
      <c r="E37" s="4">
        <v>0.71</v>
      </c>
      <c r="F37" s="4">
        <v>0.49</v>
      </c>
      <c r="G37">
        <f t="shared" si="0"/>
        <v>4.858475309374924E-4</v>
      </c>
      <c r="H37">
        <v>2.0243666666666699E-3</v>
      </c>
      <c r="I37" s="15"/>
    </row>
    <row r="38" spans="1:9" x14ac:dyDescent="0.2">
      <c r="A38" s="4" t="s">
        <v>309</v>
      </c>
      <c r="B38" s="4" t="s">
        <v>310</v>
      </c>
      <c r="C38" s="5">
        <v>5.2199999999999998E-3</v>
      </c>
      <c r="D38" s="4">
        <v>-1.7954000000000001</v>
      </c>
      <c r="E38" s="4">
        <v>0.7</v>
      </c>
      <c r="F38" s="4">
        <v>0.5</v>
      </c>
      <c r="G38">
        <f t="shared" si="0"/>
        <v>1.6017694269260054E-2</v>
      </c>
      <c r="H38">
        <v>2.66961566666667E-2</v>
      </c>
      <c r="I38" s="15"/>
    </row>
    <row r="39" spans="1:9" x14ac:dyDescent="0.2">
      <c r="A39" s="4" t="s">
        <v>311</v>
      </c>
      <c r="B39" s="4" t="s">
        <v>312</v>
      </c>
      <c r="C39" s="5">
        <v>2.0000000000000002E-5</v>
      </c>
      <c r="D39" s="4">
        <v>-1.5095000000000001</v>
      </c>
      <c r="E39" s="4">
        <v>0.87</v>
      </c>
      <c r="F39" s="4">
        <v>0.5</v>
      </c>
      <c r="G39">
        <f t="shared" si="0"/>
        <v>3.0938553154516515E-2</v>
      </c>
      <c r="H39">
        <v>3.9022043749999999E-2</v>
      </c>
      <c r="I39" s="15"/>
    </row>
    <row r="40" spans="1:9" x14ac:dyDescent="0.2">
      <c r="A40" s="4" t="s">
        <v>313</v>
      </c>
      <c r="B40" s="4" t="s">
        <v>314</v>
      </c>
      <c r="C40" s="5">
        <v>2.4499999999999999E-3</v>
      </c>
      <c r="D40" s="4">
        <v>-2.5103</v>
      </c>
      <c r="E40" s="4">
        <v>0.68</v>
      </c>
      <c r="F40" s="4">
        <v>0.52</v>
      </c>
      <c r="G40">
        <f t="shared" si="0"/>
        <v>3.0881614691845118E-3</v>
      </c>
      <c r="H40">
        <v>8.1267394736842108E-3</v>
      </c>
      <c r="I40" s="15"/>
    </row>
    <row r="41" spans="1:9" x14ac:dyDescent="0.2">
      <c r="A41" s="4" t="s">
        <v>315</v>
      </c>
      <c r="B41" s="4" t="s">
        <v>316</v>
      </c>
      <c r="C41" s="5">
        <v>7.1500000000000001E-3</v>
      </c>
      <c r="D41" s="4">
        <v>-2.8795000000000002</v>
      </c>
      <c r="E41" s="4">
        <v>0.69</v>
      </c>
      <c r="F41" s="4">
        <v>0.55000000000000004</v>
      </c>
      <c r="G41">
        <f t="shared" si="0"/>
        <v>1.3197753117071135E-3</v>
      </c>
      <c r="H41">
        <v>4.1154852941176498E-3</v>
      </c>
      <c r="I41" s="15"/>
    </row>
    <row r="42" spans="1:9" x14ac:dyDescent="0.2">
      <c r="A42" s="4" t="s">
        <v>317</v>
      </c>
      <c r="B42" s="4" t="s">
        <v>318</v>
      </c>
      <c r="C42" s="5">
        <v>9.7000000000000005E-4</v>
      </c>
      <c r="D42" s="4">
        <v>-2.9874999999999998</v>
      </c>
      <c r="E42" s="4">
        <v>0.77</v>
      </c>
      <c r="F42" s="4">
        <v>0.56000000000000005</v>
      </c>
      <c r="G42">
        <f t="shared" si="0"/>
        <v>1.0292005271944284E-3</v>
      </c>
      <c r="H42">
        <v>3.4306699999999998E-3</v>
      </c>
      <c r="I42" s="15"/>
    </row>
    <row r="43" spans="1:9" x14ac:dyDescent="0.2">
      <c r="A43" s="4" t="s">
        <v>319</v>
      </c>
      <c r="B43" s="4" t="s">
        <v>320</v>
      </c>
      <c r="C43" s="5">
        <v>8.6300000000000005E-3</v>
      </c>
      <c r="D43" s="4">
        <v>-4.1024000000000003</v>
      </c>
      <c r="E43" s="4">
        <v>0.73</v>
      </c>
      <c r="F43" s="4">
        <v>0.56999999999999995</v>
      </c>
      <c r="G43">
        <f t="shared" si="0"/>
        <v>7.8995072133581509E-5</v>
      </c>
      <c r="H43">
        <v>4.9565562500000001E-4</v>
      </c>
      <c r="I43" s="15"/>
    </row>
    <row r="44" spans="1:9" x14ac:dyDescent="0.2">
      <c r="A44" s="4" t="s">
        <v>321</v>
      </c>
      <c r="B44" s="4" t="s">
        <v>322</v>
      </c>
      <c r="C44" s="5">
        <v>3.705E-2</v>
      </c>
      <c r="D44" s="4">
        <v>-1.8013999999999999</v>
      </c>
      <c r="E44" s="4">
        <v>0.74</v>
      </c>
      <c r="F44" s="4">
        <v>0.57999999999999996</v>
      </c>
      <c r="G44">
        <f t="shared" si="0"/>
        <v>1.5797923264883811E-2</v>
      </c>
      <c r="H44">
        <v>2.66961566666667E-2</v>
      </c>
      <c r="I44" s="15"/>
    </row>
    <row r="45" spans="1:9" x14ac:dyDescent="0.2">
      <c r="A45" s="4" t="s">
        <v>323</v>
      </c>
      <c r="B45" s="4" t="s">
        <v>324</v>
      </c>
      <c r="C45" s="5">
        <v>1.206E-2</v>
      </c>
      <c r="D45" s="4">
        <v>-1.9470000000000001</v>
      </c>
      <c r="E45" s="4">
        <v>0.64</v>
      </c>
      <c r="F45" s="4">
        <v>0.59</v>
      </c>
      <c r="G45">
        <f t="shared" si="0"/>
        <v>1.1297959146727972E-2</v>
      </c>
      <c r="H45">
        <v>2.2679318E-2</v>
      </c>
      <c r="I45" s="15"/>
    </row>
    <row r="46" spans="1:9" x14ac:dyDescent="0.2">
      <c r="A46" s="4" t="s">
        <v>40</v>
      </c>
      <c r="B46" s="4" t="s">
        <v>41</v>
      </c>
      <c r="C46" s="5">
        <v>9.6699999999999998E-3</v>
      </c>
      <c r="D46" s="4">
        <v>-2.0501</v>
      </c>
      <c r="E46" s="4">
        <v>0.61</v>
      </c>
      <c r="F46" s="4">
        <v>0.61</v>
      </c>
      <c r="G46">
        <f t="shared" si="0"/>
        <v>8.910457436461133E-3</v>
      </c>
      <c r="H46">
        <v>2.0092878260869598E-2</v>
      </c>
      <c r="I46" s="15"/>
    </row>
    <row r="47" spans="1:9" x14ac:dyDescent="0.2">
      <c r="A47" s="4" t="s">
        <v>325</v>
      </c>
      <c r="B47" s="4" t="s">
        <v>326</v>
      </c>
      <c r="C47" s="5">
        <v>0</v>
      </c>
      <c r="D47" s="4">
        <v>-1.7016</v>
      </c>
      <c r="E47" s="4">
        <v>0.9</v>
      </c>
      <c r="F47" s="4">
        <v>0.61</v>
      </c>
      <c r="G47">
        <f t="shared" si="0"/>
        <v>1.9879250210418808E-2</v>
      </c>
      <c r="H47">
        <v>3.01200757575758E-2</v>
      </c>
      <c r="I47" s="15"/>
    </row>
    <row r="48" spans="1:9" x14ac:dyDescent="0.2">
      <c r="A48" s="4" t="s">
        <v>327</v>
      </c>
      <c r="B48" s="4" t="s">
        <v>328</v>
      </c>
      <c r="C48" s="5">
        <v>1.07E-3</v>
      </c>
      <c r="D48" s="4">
        <v>-1.9166000000000001</v>
      </c>
      <c r="E48" s="4">
        <v>0.75</v>
      </c>
      <c r="F48" s="4">
        <v>0.61</v>
      </c>
      <c r="G48">
        <f t="shared" si="0"/>
        <v>1.2117136492719657E-2</v>
      </c>
      <c r="H48">
        <v>2.3302184615384601E-2</v>
      </c>
      <c r="I48" s="15"/>
    </row>
    <row r="49" spans="1:9" x14ac:dyDescent="0.2">
      <c r="A49" s="4" t="s">
        <v>329</v>
      </c>
      <c r="B49" s="4" t="s">
        <v>330</v>
      </c>
      <c r="C49" s="5">
        <v>2.47E-3</v>
      </c>
      <c r="D49" s="4">
        <v>-1.6149</v>
      </c>
      <c r="E49" s="4">
        <v>0.81</v>
      </c>
      <c r="F49" s="4">
        <v>0.63</v>
      </c>
      <c r="G49">
        <f t="shared" si="0"/>
        <v>2.4271689070386938E-2</v>
      </c>
      <c r="H49">
        <v>3.3710679166666702E-2</v>
      </c>
      <c r="I49" s="15"/>
    </row>
    <row r="50" spans="1:9" x14ac:dyDescent="0.2">
      <c r="A50" s="4" t="s">
        <v>331</v>
      </c>
      <c r="B50" s="4" t="s">
        <v>332</v>
      </c>
      <c r="C50" s="5">
        <v>8.8000000000000003E-4</v>
      </c>
      <c r="D50" s="4">
        <v>-1.4228000000000001</v>
      </c>
      <c r="E50" s="4">
        <v>0.77</v>
      </c>
      <c r="F50" s="4">
        <v>0.64</v>
      </c>
      <c r="G50">
        <f t="shared" si="0"/>
        <v>3.7774610938821902E-2</v>
      </c>
      <c r="H50">
        <v>4.1971790000000002E-2</v>
      </c>
      <c r="I50" s="15"/>
    </row>
    <row r="51" spans="1:9" x14ac:dyDescent="0.2">
      <c r="A51" s="4" t="s">
        <v>333</v>
      </c>
      <c r="B51" s="4" t="s">
        <v>334</v>
      </c>
      <c r="C51" s="5">
        <v>5.3740000000000003E-2</v>
      </c>
      <c r="D51" s="4">
        <v>-1.323</v>
      </c>
      <c r="E51" s="4">
        <v>0.69</v>
      </c>
      <c r="F51" s="4">
        <v>0.65</v>
      </c>
      <c r="G51">
        <f t="shared" si="0"/>
        <v>4.7533522594280522E-2</v>
      </c>
      <c r="H51">
        <v>4.7533523000000001E-2</v>
      </c>
      <c r="I51" s="15"/>
    </row>
    <row r="52" spans="1:9" x14ac:dyDescent="0.2">
      <c r="A52" s="4" t="s">
        <v>335</v>
      </c>
      <c r="B52" s="4" t="s">
        <v>336</v>
      </c>
      <c r="C52" s="5">
        <v>1.07E-3</v>
      </c>
      <c r="D52" s="4">
        <v>-1.3932</v>
      </c>
      <c r="E52" s="4">
        <v>0.84</v>
      </c>
      <c r="F52" s="4">
        <v>0.65</v>
      </c>
      <c r="G52">
        <f t="shared" si="0"/>
        <v>4.0438962050781957E-2</v>
      </c>
      <c r="H52">
        <v>4.3020172340425503E-2</v>
      </c>
      <c r="I52" s="15"/>
    </row>
    <row r="53" spans="1:9" x14ac:dyDescent="0.2">
      <c r="A53" s="4" t="s">
        <v>337</v>
      </c>
      <c r="B53" s="4" t="s">
        <v>338</v>
      </c>
      <c r="C53" s="5">
        <v>3.5899999999999999E-3</v>
      </c>
      <c r="D53" s="4">
        <v>-1.5056</v>
      </c>
      <c r="E53" s="4">
        <v>0.74</v>
      </c>
      <c r="F53" s="4">
        <v>0.65</v>
      </c>
      <c r="G53">
        <f t="shared" si="0"/>
        <v>3.1217635108481648E-2</v>
      </c>
      <c r="H53">
        <v>3.9022043749999999E-2</v>
      </c>
      <c r="I53" s="15"/>
    </row>
    <row r="54" spans="1:9" x14ac:dyDescent="0.2">
      <c r="A54" s="6" t="s">
        <v>339</v>
      </c>
      <c r="B54" s="6" t="s">
        <v>340</v>
      </c>
      <c r="C54" s="7">
        <v>4.0000000000000003E-5</v>
      </c>
      <c r="D54" s="6">
        <v>-1.4415</v>
      </c>
      <c r="E54" s="6">
        <v>0.9</v>
      </c>
      <c r="F54" s="6">
        <v>0.68</v>
      </c>
      <c r="G54" s="6">
        <f t="shared" si="0"/>
        <v>3.618261907324298E-2</v>
      </c>
      <c r="H54" s="6">
        <v>4.1971790000000002E-2</v>
      </c>
      <c r="I54" s="15"/>
    </row>
    <row r="56" spans="1:9" x14ac:dyDescent="0.2">
      <c r="A56" s="8" t="s">
        <v>107</v>
      </c>
    </row>
    <row r="57" spans="1:9" x14ac:dyDescent="0.2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4" t="s">
        <v>559</v>
      </c>
      <c r="H57" s="14" t="s">
        <v>558</v>
      </c>
    </row>
    <row r="58" spans="1:9" x14ac:dyDescent="0.2">
      <c r="A58" s="2" t="s">
        <v>341</v>
      </c>
      <c r="B58" s="2" t="s">
        <v>342</v>
      </c>
      <c r="C58" s="3">
        <v>2.8300000000000001E-3</v>
      </c>
      <c r="D58" s="2">
        <v>-5.5361000000000002</v>
      </c>
      <c r="E58" s="2">
        <v>0.54</v>
      </c>
      <c r="F58" s="2">
        <v>0</v>
      </c>
      <c r="G58">
        <f>POWER(10,D58)</f>
        <v>2.9100469778377094E-6</v>
      </c>
      <c r="H58" s="16">
        <v>1.3386229999999999E-5</v>
      </c>
      <c r="I58" s="15"/>
    </row>
    <row r="59" spans="1:9" x14ac:dyDescent="0.2">
      <c r="A59" s="4" t="s">
        <v>343</v>
      </c>
      <c r="B59" s="4" t="s">
        <v>344</v>
      </c>
      <c r="C59" s="5">
        <v>1</v>
      </c>
      <c r="D59" s="4">
        <v>-2.6945999999999999</v>
      </c>
      <c r="E59" s="4">
        <v>1</v>
      </c>
      <c r="F59" s="4">
        <v>0</v>
      </c>
      <c r="G59">
        <f t="shared" ref="G59:G80" si="1">POWER(10,D59)</f>
        <v>2.020226204158761E-3</v>
      </c>
      <c r="H59">
        <v>5.1627997777777797E-3</v>
      </c>
      <c r="I59" s="15"/>
    </row>
    <row r="60" spans="1:9" x14ac:dyDescent="0.2">
      <c r="A60" s="4" t="s">
        <v>345</v>
      </c>
      <c r="B60" s="4" t="s">
        <v>346</v>
      </c>
      <c r="C60" s="5">
        <v>1.6000000000000001E-4</v>
      </c>
      <c r="D60" s="4">
        <v>-1.4475</v>
      </c>
      <c r="E60" s="4">
        <v>0.93</v>
      </c>
      <c r="F60" s="4">
        <v>0</v>
      </c>
      <c r="G60">
        <f t="shared" si="1"/>
        <v>3.5686174928348101E-2</v>
      </c>
      <c r="H60">
        <v>3.9084858333333299E-2</v>
      </c>
      <c r="I60" s="15"/>
    </row>
    <row r="61" spans="1:9" x14ac:dyDescent="0.2">
      <c r="A61" s="4" t="s">
        <v>347</v>
      </c>
      <c r="B61" s="4" t="s">
        <v>348</v>
      </c>
      <c r="C61" s="5">
        <v>0.46135999999999999</v>
      </c>
      <c r="D61" s="4">
        <v>-9.4583999999999993</v>
      </c>
      <c r="E61" s="4">
        <v>0.88</v>
      </c>
      <c r="F61" s="4">
        <v>0.05</v>
      </c>
      <c r="G61">
        <f t="shared" si="1"/>
        <v>3.4801663221500365E-10</v>
      </c>
      <c r="H61" s="16">
        <v>2.6681303333333298E-9</v>
      </c>
      <c r="I61" s="15"/>
    </row>
    <row r="62" spans="1:9" x14ac:dyDescent="0.2">
      <c r="A62" s="4" t="s">
        <v>349</v>
      </c>
      <c r="B62" s="4" t="s">
        <v>350</v>
      </c>
      <c r="C62" s="5">
        <v>2.99E-3</v>
      </c>
      <c r="D62" s="4">
        <v>-5.1863999999999999</v>
      </c>
      <c r="E62" s="4">
        <v>0.51</v>
      </c>
      <c r="F62" s="4">
        <v>0.08</v>
      </c>
      <c r="G62">
        <f t="shared" si="1"/>
        <v>6.5102849843486048E-6</v>
      </c>
      <c r="H62" s="16">
        <v>2.4956073333333299E-5</v>
      </c>
      <c r="I62" s="15"/>
    </row>
    <row r="63" spans="1:9" x14ac:dyDescent="0.2">
      <c r="A63" s="4" t="s">
        <v>50</v>
      </c>
      <c r="B63" s="4" t="s">
        <v>51</v>
      </c>
      <c r="C63" s="5">
        <v>0.38158999999999998</v>
      </c>
      <c r="D63" s="4">
        <v>-7.3746999999999998</v>
      </c>
      <c r="E63" s="4">
        <v>0.74</v>
      </c>
      <c r="F63" s="4">
        <v>0.18</v>
      </c>
      <c r="G63">
        <f t="shared" si="1"/>
        <v>4.2198790168715575E-8</v>
      </c>
      <c r="H63" s="16">
        <v>2.4264309999999998E-7</v>
      </c>
      <c r="I63" s="15"/>
    </row>
    <row r="64" spans="1:9" x14ac:dyDescent="0.2">
      <c r="A64" s="4" t="s">
        <v>351</v>
      </c>
      <c r="B64" s="4" t="s">
        <v>352</v>
      </c>
      <c r="C64" s="5">
        <v>1.3999999999999999E-4</v>
      </c>
      <c r="D64" s="4">
        <v>-1.7299</v>
      </c>
      <c r="E64" s="4">
        <v>0.56000000000000005</v>
      </c>
      <c r="F64" s="4">
        <v>0.31</v>
      </c>
      <c r="G64">
        <f t="shared" si="1"/>
        <v>1.8625159474379108E-2</v>
      </c>
      <c r="H64">
        <v>2.1418932849999999E-2</v>
      </c>
      <c r="I64" s="15"/>
    </row>
    <row r="65" spans="1:9" x14ac:dyDescent="0.2">
      <c r="A65" s="4" t="s">
        <v>353</v>
      </c>
      <c r="B65" s="4" t="s">
        <v>354</v>
      </c>
      <c r="C65" s="5">
        <v>7.1399999999999996E-3</v>
      </c>
      <c r="D65" s="4">
        <v>-3.4925999999999999</v>
      </c>
      <c r="E65" s="4">
        <v>0.39</v>
      </c>
      <c r="F65" s="4">
        <v>0.32</v>
      </c>
      <c r="G65">
        <f t="shared" si="1"/>
        <v>3.2166217928790387E-4</v>
      </c>
      <c r="H65">
        <v>1.05688942857143E-3</v>
      </c>
      <c r="I65" s="15"/>
    </row>
    <row r="66" spans="1:9" x14ac:dyDescent="0.2">
      <c r="A66" s="4" t="s">
        <v>355</v>
      </c>
      <c r="B66" s="4" t="s">
        <v>356</v>
      </c>
      <c r="C66" s="5">
        <v>2.4000000000000001E-4</v>
      </c>
      <c r="D66" s="4">
        <v>-2.1143999999999998</v>
      </c>
      <c r="E66" s="4">
        <v>0.63</v>
      </c>
      <c r="F66" s="4">
        <v>0.32</v>
      </c>
      <c r="G66">
        <f t="shared" si="1"/>
        <v>7.684223711000266E-3</v>
      </c>
      <c r="H66">
        <v>1.24089937333333E-2</v>
      </c>
      <c r="I66" s="15"/>
    </row>
    <row r="67" spans="1:9" x14ac:dyDescent="0.2">
      <c r="A67" s="4" t="s">
        <v>357</v>
      </c>
      <c r="B67" s="4" t="s">
        <v>358</v>
      </c>
      <c r="C67" s="5">
        <v>3.4000000000000002E-4</v>
      </c>
      <c r="D67" s="4">
        <v>-2.2483</v>
      </c>
      <c r="E67" s="4">
        <v>0.42</v>
      </c>
      <c r="F67" s="4">
        <v>0.33</v>
      </c>
      <c r="G67">
        <f t="shared" si="1"/>
        <v>5.6454686492998949E-3</v>
      </c>
      <c r="H67">
        <v>1.0820482249999999E-2</v>
      </c>
      <c r="I67" s="15"/>
    </row>
    <row r="68" spans="1:9" x14ac:dyDescent="0.2">
      <c r="A68" s="4" t="s">
        <v>359</v>
      </c>
      <c r="B68" s="4" t="s">
        <v>360</v>
      </c>
      <c r="C68" s="5">
        <v>3.8999999999999999E-4</v>
      </c>
      <c r="D68" s="4">
        <v>-1.7935000000000001</v>
      </c>
      <c r="E68" s="4">
        <v>0.54</v>
      </c>
      <c r="F68" s="4">
        <v>0.33</v>
      </c>
      <c r="G68">
        <f t="shared" si="1"/>
        <v>1.6087923778887969E-2</v>
      </c>
      <c r="H68">
        <v>2.0842764833333301E-2</v>
      </c>
      <c r="I68" s="15"/>
    </row>
    <row r="69" spans="1:9" x14ac:dyDescent="0.2">
      <c r="A69" s="4" t="s">
        <v>52</v>
      </c>
      <c r="B69" s="4" t="s">
        <v>53</v>
      </c>
      <c r="C69" s="5">
        <v>5.6999999999999998E-4</v>
      </c>
      <c r="D69" s="4">
        <v>-2.2046000000000001</v>
      </c>
      <c r="E69" s="4">
        <v>0.62</v>
      </c>
      <c r="F69" s="4">
        <v>0.34</v>
      </c>
      <c r="G69">
        <f t="shared" si="1"/>
        <v>6.2430958113560862E-3</v>
      </c>
      <c r="H69">
        <v>1.1045477538461501E-2</v>
      </c>
      <c r="I69" s="15"/>
    </row>
    <row r="70" spans="1:9" x14ac:dyDescent="0.2">
      <c r="A70" s="4" t="s">
        <v>361</v>
      </c>
      <c r="B70" s="4" t="s">
        <v>362</v>
      </c>
      <c r="C70" s="5">
        <v>6.6E-4</v>
      </c>
      <c r="D70" s="4">
        <v>-2.0918999999999999</v>
      </c>
      <c r="E70" s="4">
        <v>0.57999999999999996</v>
      </c>
      <c r="F70" s="4">
        <v>0.35</v>
      </c>
      <c r="G70">
        <f t="shared" si="1"/>
        <v>8.0928222184437383E-3</v>
      </c>
      <c r="H70">
        <v>1.24089937333333E-2</v>
      </c>
      <c r="I70" s="15"/>
    </row>
    <row r="71" spans="1:9" x14ac:dyDescent="0.2">
      <c r="A71" s="4" t="s">
        <v>363</v>
      </c>
      <c r="B71" s="4" t="s">
        <v>364</v>
      </c>
      <c r="C71" s="5">
        <v>8.0700000000000008E-3</v>
      </c>
      <c r="D71" s="4">
        <v>-1.7616000000000001</v>
      </c>
      <c r="E71" s="4">
        <v>0.63</v>
      </c>
      <c r="F71" s="4">
        <v>0.35</v>
      </c>
      <c r="G71">
        <f t="shared" si="1"/>
        <v>1.731410312890154E-2</v>
      </c>
      <c r="H71">
        <v>2.0959177315789501E-2</v>
      </c>
      <c r="I71" s="15"/>
    </row>
    <row r="72" spans="1:9" x14ac:dyDescent="0.2">
      <c r="A72" s="4" t="s">
        <v>365</v>
      </c>
      <c r="B72" s="4" t="s">
        <v>366</v>
      </c>
      <c r="C72" s="5">
        <v>1.3699999999999999E-3</v>
      </c>
      <c r="D72" s="4">
        <v>-2.4049999999999998</v>
      </c>
      <c r="E72" s="4">
        <v>0.56000000000000005</v>
      </c>
      <c r="F72" s="4">
        <v>0.37</v>
      </c>
      <c r="G72">
        <f t="shared" si="1"/>
        <v>3.9355007545577745E-3</v>
      </c>
      <c r="H72">
        <v>8.2287748181818204E-3</v>
      </c>
      <c r="I72" s="15"/>
    </row>
    <row r="73" spans="1:9" x14ac:dyDescent="0.2">
      <c r="A73" s="4" t="s">
        <v>367</v>
      </c>
      <c r="B73" s="4" t="s">
        <v>368</v>
      </c>
      <c r="C73" s="5">
        <v>1.2E-4</v>
      </c>
      <c r="D73" s="4">
        <v>-1.7875000000000001</v>
      </c>
      <c r="E73" s="4">
        <v>0.47</v>
      </c>
      <c r="F73" s="4">
        <v>0.38</v>
      </c>
      <c r="G73">
        <f t="shared" si="1"/>
        <v>1.6311729092278373E-2</v>
      </c>
      <c r="H73">
        <v>2.0842764833333301E-2</v>
      </c>
      <c r="I73" s="15"/>
    </row>
    <row r="74" spans="1:9" x14ac:dyDescent="0.2">
      <c r="A74" s="4" t="s">
        <v>54</v>
      </c>
      <c r="B74" s="4" t="s">
        <v>55</v>
      </c>
      <c r="C74" s="5">
        <v>6.0879999999999997E-2</v>
      </c>
      <c r="D74" s="4">
        <v>-11.5017</v>
      </c>
      <c r="E74" s="4">
        <v>0.51</v>
      </c>
      <c r="F74" s="4">
        <v>0.43</v>
      </c>
      <c r="G74">
        <f t="shared" si="1"/>
        <v>3.1499234527844632E-12</v>
      </c>
      <c r="H74" s="16">
        <v>3.6224080000000002E-11</v>
      </c>
      <c r="I74" s="15"/>
    </row>
    <row r="75" spans="1:9" x14ac:dyDescent="0.2">
      <c r="A75" s="4" t="s">
        <v>369</v>
      </c>
      <c r="B75" s="4" t="s">
        <v>370</v>
      </c>
      <c r="C75" s="5">
        <v>1.4300000000000001E-3</v>
      </c>
      <c r="D75" s="4">
        <v>-3.3893</v>
      </c>
      <c r="E75" s="4">
        <v>0.54</v>
      </c>
      <c r="F75" s="4">
        <v>0.46</v>
      </c>
      <c r="G75">
        <f t="shared" si="1"/>
        <v>4.0803742668966926E-4</v>
      </c>
      <c r="H75">
        <v>1.173106375E-3</v>
      </c>
      <c r="I75" s="15"/>
    </row>
    <row r="76" spans="1:9" x14ac:dyDescent="0.2">
      <c r="A76" s="4" t="s">
        <v>371</v>
      </c>
      <c r="B76" s="4" t="s">
        <v>372</v>
      </c>
      <c r="C76" s="5">
        <v>7.1399999999999996E-3</v>
      </c>
      <c r="D76" s="4">
        <v>-1.3994</v>
      </c>
      <c r="E76" s="4">
        <v>0.6</v>
      </c>
      <c r="F76" s="4">
        <v>0.48</v>
      </c>
      <c r="G76">
        <f t="shared" si="1"/>
        <v>3.986575560405782E-2</v>
      </c>
      <c r="H76">
        <v>3.9865756000000002E-2</v>
      </c>
      <c r="I76" s="15"/>
    </row>
    <row r="77" spans="1:9" x14ac:dyDescent="0.2">
      <c r="A77" s="4" t="s">
        <v>193</v>
      </c>
      <c r="B77" s="4" t="s">
        <v>194</v>
      </c>
      <c r="C77" s="5">
        <v>2.1919999999999999E-2</v>
      </c>
      <c r="D77" s="4">
        <v>-2.5539000000000001</v>
      </c>
      <c r="E77" s="4">
        <v>0.44</v>
      </c>
      <c r="F77" s="4">
        <v>0.61</v>
      </c>
      <c r="G77">
        <f t="shared" si="1"/>
        <v>2.7931869222539698E-3</v>
      </c>
      <c r="H77">
        <v>6.4243301000000003E-3</v>
      </c>
      <c r="I77" s="15"/>
    </row>
    <row r="78" spans="1:9" x14ac:dyDescent="0.2">
      <c r="A78" s="4" t="s">
        <v>373</v>
      </c>
      <c r="B78" s="4" t="s">
        <v>374</v>
      </c>
      <c r="C78" s="5">
        <v>3.8080000000000003E-2</v>
      </c>
      <c r="D78" s="4">
        <v>-1.8198000000000001</v>
      </c>
      <c r="E78" s="4">
        <v>0.49</v>
      </c>
      <c r="F78" s="4">
        <v>0.62</v>
      </c>
      <c r="G78">
        <f t="shared" si="1"/>
        <v>1.5142584296693946E-2</v>
      </c>
      <c r="H78">
        <v>2.0842764833333301E-2</v>
      </c>
      <c r="I78" s="15"/>
    </row>
    <row r="79" spans="1:9" x14ac:dyDescent="0.2">
      <c r="A79" s="4" t="s">
        <v>375</v>
      </c>
      <c r="B79" s="4" t="s">
        <v>376</v>
      </c>
      <c r="C79" s="5">
        <v>9.1E-4</v>
      </c>
      <c r="D79" s="4">
        <v>-1.4114</v>
      </c>
      <c r="E79" s="4">
        <v>0.59</v>
      </c>
      <c r="F79" s="4">
        <v>0.64</v>
      </c>
      <c r="G79">
        <f t="shared" si="1"/>
        <v>3.8779303087618233E-2</v>
      </c>
      <c r="H79">
        <v>3.9865756000000002E-2</v>
      </c>
      <c r="I79" s="15"/>
    </row>
    <row r="80" spans="1:9" x14ac:dyDescent="0.2">
      <c r="A80" s="6" t="s">
        <v>56</v>
      </c>
      <c r="B80" s="6" t="s">
        <v>57</v>
      </c>
      <c r="C80" s="7">
        <v>5.756E-2</v>
      </c>
      <c r="D80" s="6">
        <v>-15.876099999999999</v>
      </c>
      <c r="E80" s="6">
        <v>0.35</v>
      </c>
      <c r="F80" s="6">
        <v>0.67</v>
      </c>
      <c r="G80" s="6">
        <f t="shared" si="1"/>
        <v>1.3301481047940784E-16</v>
      </c>
      <c r="H80" s="17">
        <v>3.059345E-15</v>
      </c>
      <c r="I80" s="15"/>
    </row>
    <row r="82" spans="1:9" x14ac:dyDescent="0.2">
      <c r="A82" s="8" t="s">
        <v>251</v>
      </c>
    </row>
    <row r="83" spans="1:9" x14ac:dyDescent="0.2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4" t="s">
        <v>559</v>
      </c>
      <c r="H83" s="14" t="s">
        <v>558</v>
      </c>
    </row>
    <row r="84" spans="1:9" x14ac:dyDescent="0.2">
      <c r="A84" s="2" t="s">
        <v>377</v>
      </c>
      <c r="B84" s="2" t="s">
        <v>378</v>
      </c>
      <c r="C84" s="3">
        <v>1</v>
      </c>
      <c r="D84" s="2">
        <v>-1.6166</v>
      </c>
      <c r="E84" s="2">
        <v>1</v>
      </c>
      <c r="F84" s="2">
        <v>0</v>
      </c>
      <c r="G84">
        <f>POWER(10,D84)</f>
        <v>2.4176865809257722E-2</v>
      </c>
      <c r="H84">
        <v>2.92667325263158E-2</v>
      </c>
      <c r="I84" s="15"/>
    </row>
    <row r="85" spans="1:9" x14ac:dyDescent="0.2">
      <c r="A85" s="4" t="s">
        <v>60</v>
      </c>
      <c r="B85" s="4" t="s">
        <v>61</v>
      </c>
      <c r="C85" s="5">
        <v>2.6079999999999999E-2</v>
      </c>
      <c r="D85" s="4">
        <v>-16.154299999999999</v>
      </c>
      <c r="E85" s="4">
        <v>0.96</v>
      </c>
      <c r="F85" s="4">
        <v>0</v>
      </c>
      <c r="G85">
        <f t="shared" ref="G85:G148" si="2">POWER(10,D85)</f>
        <v>7.0097091758438308E-17</v>
      </c>
      <c r="H85" s="16">
        <v>1.6122333E-15</v>
      </c>
      <c r="I85" s="15"/>
    </row>
    <row r="86" spans="1:9" x14ac:dyDescent="0.2">
      <c r="A86" s="4" t="s">
        <v>379</v>
      </c>
      <c r="B86" s="4" t="s">
        <v>380</v>
      </c>
      <c r="C86" s="5">
        <v>0.69294999999999995</v>
      </c>
      <c r="D86" s="4">
        <v>-1.3076000000000001</v>
      </c>
      <c r="E86" s="4">
        <v>0.99</v>
      </c>
      <c r="F86" s="4">
        <v>0</v>
      </c>
      <c r="G86">
        <f t="shared" si="2"/>
        <v>4.9249292960502684E-2</v>
      </c>
      <c r="H86">
        <v>4.9957420000000002E-2</v>
      </c>
      <c r="I86" s="15"/>
    </row>
    <row r="87" spans="1:9" x14ac:dyDescent="0.2">
      <c r="A87" s="4" t="s">
        <v>381</v>
      </c>
      <c r="B87" s="4" t="s">
        <v>382</v>
      </c>
      <c r="C87" s="5">
        <v>3.0000000000000001E-5</v>
      </c>
      <c r="D87" s="4">
        <v>-3.0449000000000002</v>
      </c>
      <c r="E87" s="4">
        <v>0.97</v>
      </c>
      <c r="F87" s="4">
        <v>0</v>
      </c>
      <c r="G87">
        <f t="shared" si="2"/>
        <v>9.0177875593415457E-4</v>
      </c>
      <c r="H87">
        <v>3.8889219375E-3</v>
      </c>
      <c r="I87" s="15"/>
    </row>
    <row r="88" spans="1:9" x14ac:dyDescent="0.2">
      <c r="A88" s="4" t="s">
        <v>383</v>
      </c>
      <c r="B88" s="4" t="s">
        <v>384</v>
      </c>
      <c r="C88" s="5">
        <v>1.17E-2</v>
      </c>
      <c r="D88" s="4">
        <v>-6.0022000000000002</v>
      </c>
      <c r="E88" s="4">
        <v>0.84</v>
      </c>
      <c r="F88" s="4">
        <v>0</v>
      </c>
      <c r="G88">
        <f t="shared" si="2"/>
        <v>9.949471217509912E-7</v>
      </c>
      <c r="H88" s="16">
        <v>1.37302686E-5</v>
      </c>
      <c r="I88" s="15"/>
    </row>
    <row r="89" spans="1:9" x14ac:dyDescent="0.2">
      <c r="A89" s="4" t="s">
        <v>385</v>
      </c>
      <c r="B89" s="4" t="s">
        <v>386</v>
      </c>
      <c r="C89" s="5">
        <v>1.3999999999999999E-4</v>
      </c>
      <c r="D89" s="4">
        <v>-2.0693000000000001</v>
      </c>
      <c r="E89" s="4">
        <v>0.96</v>
      </c>
      <c r="F89" s="4">
        <v>0</v>
      </c>
      <c r="G89">
        <f t="shared" si="2"/>
        <v>8.5251101682636467E-3</v>
      </c>
      <c r="H89">
        <v>1.40055378571429E-2</v>
      </c>
      <c r="I89" s="15"/>
    </row>
    <row r="90" spans="1:9" x14ac:dyDescent="0.2">
      <c r="A90" s="4" t="s">
        <v>387</v>
      </c>
      <c r="B90" s="4" t="s">
        <v>388</v>
      </c>
      <c r="C90" s="5">
        <v>2.7999999999999998E-4</v>
      </c>
      <c r="D90" s="4">
        <v>-4.4202000000000004</v>
      </c>
      <c r="E90" s="4">
        <v>0.96</v>
      </c>
      <c r="F90" s="4">
        <v>0</v>
      </c>
      <c r="G90">
        <f t="shared" si="2"/>
        <v>3.800143529415849E-5</v>
      </c>
      <c r="H90">
        <v>2.91344066666667E-4</v>
      </c>
      <c r="I90" s="15"/>
    </row>
    <row r="91" spans="1:9" x14ac:dyDescent="0.2">
      <c r="A91" s="4" t="s">
        <v>64</v>
      </c>
      <c r="B91" s="4" t="s">
        <v>65</v>
      </c>
      <c r="C91" s="5">
        <v>0.55584999999999996</v>
      </c>
      <c r="D91" s="4">
        <v>-17.928100000000001</v>
      </c>
      <c r="E91" s="4">
        <v>0.99</v>
      </c>
      <c r="F91" s="4">
        <v>0</v>
      </c>
      <c r="G91">
        <f t="shared" si="2"/>
        <v>1.1800488880689626E-18</v>
      </c>
      <c r="H91" s="16">
        <v>4.0711724999999997E-17</v>
      </c>
      <c r="I91" s="15"/>
    </row>
    <row r="92" spans="1:9" x14ac:dyDescent="0.2">
      <c r="A92" s="4" t="s">
        <v>389</v>
      </c>
      <c r="B92" s="4" t="s">
        <v>390</v>
      </c>
      <c r="C92" s="5">
        <v>2.4930000000000001E-2</v>
      </c>
      <c r="D92" s="4">
        <v>-2.8266</v>
      </c>
      <c r="E92" s="4">
        <v>0.98</v>
      </c>
      <c r="F92" s="4">
        <v>0</v>
      </c>
      <c r="G92">
        <f t="shared" si="2"/>
        <v>1.4907334618664062E-3</v>
      </c>
      <c r="H92">
        <v>4.89812271428571E-3</v>
      </c>
      <c r="I92" s="15"/>
    </row>
    <row r="93" spans="1:9" x14ac:dyDescent="0.2">
      <c r="A93" s="4" t="s">
        <v>391</v>
      </c>
      <c r="B93" s="4" t="s">
        <v>392</v>
      </c>
      <c r="C93" s="5">
        <v>1.9089999999999999E-2</v>
      </c>
      <c r="D93" s="4">
        <v>-2.7494999999999998</v>
      </c>
      <c r="E93" s="4">
        <v>0.93</v>
      </c>
      <c r="F93" s="4">
        <v>0</v>
      </c>
      <c r="G93">
        <f t="shared" si="2"/>
        <v>1.7803279088537288E-3</v>
      </c>
      <c r="H93">
        <v>5.5837559999999996E-3</v>
      </c>
      <c r="I93" s="15"/>
    </row>
    <row r="94" spans="1:9" x14ac:dyDescent="0.2">
      <c r="A94" s="4" t="s">
        <v>393</v>
      </c>
      <c r="B94" s="4" t="s">
        <v>394</v>
      </c>
      <c r="C94" s="5">
        <v>4.5100000000000001E-3</v>
      </c>
      <c r="D94" s="4">
        <v>-4.6615000000000002</v>
      </c>
      <c r="E94" s="4">
        <v>0.88</v>
      </c>
      <c r="F94" s="4">
        <v>0</v>
      </c>
      <c r="G94">
        <f t="shared" si="2"/>
        <v>2.1802183971859437E-5</v>
      </c>
      <c r="H94">
        <v>1.88043975E-4</v>
      </c>
      <c r="I94" s="15"/>
    </row>
    <row r="95" spans="1:9" x14ac:dyDescent="0.2">
      <c r="A95" s="4" t="s">
        <v>395</v>
      </c>
      <c r="B95" s="4" t="s">
        <v>396</v>
      </c>
      <c r="C95" s="5">
        <v>3.1199999999999999E-3</v>
      </c>
      <c r="D95" s="4">
        <v>-1.8668</v>
      </c>
      <c r="E95" s="4">
        <v>0.95</v>
      </c>
      <c r="F95" s="4">
        <v>0.02</v>
      </c>
      <c r="G95">
        <f t="shared" si="2"/>
        <v>1.3589391171008011E-2</v>
      </c>
      <c r="H95">
        <v>1.9261003647058801E-2</v>
      </c>
      <c r="I95" s="15"/>
    </row>
    <row r="96" spans="1:9" x14ac:dyDescent="0.2">
      <c r="A96" s="4" t="s">
        <v>397</v>
      </c>
      <c r="B96" s="4" t="s">
        <v>398</v>
      </c>
      <c r="C96" s="5">
        <v>4.9300000000000004E-3</v>
      </c>
      <c r="D96" s="4">
        <v>-2.5103</v>
      </c>
      <c r="E96" s="4">
        <v>0.86</v>
      </c>
      <c r="F96" s="4">
        <v>0.02</v>
      </c>
      <c r="G96">
        <f t="shared" si="2"/>
        <v>3.0881614691845118E-3</v>
      </c>
      <c r="H96">
        <v>7.3476934137931002E-3</v>
      </c>
      <c r="I96" s="15"/>
    </row>
    <row r="97" spans="1:9" x14ac:dyDescent="0.2">
      <c r="A97" s="4" t="s">
        <v>399</v>
      </c>
      <c r="B97" s="4" t="s">
        <v>400</v>
      </c>
      <c r="C97" s="5">
        <v>5.45E-3</v>
      </c>
      <c r="D97" s="4">
        <v>-3.1564999999999999</v>
      </c>
      <c r="E97" s="4">
        <v>0.92</v>
      </c>
      <c r="F97" s="4">
        <v>0.02</v>
      </c>
      <c r="G97">
        <f t="shared" si="2"/>
        <v>6.9742899688173367E-4</v>
      </c>
      <c r="H97">
        <v>3.2081734000000001E-3</v>
      </c>
      <c r="I97" s="15"/>
    </row>
    <row r="98" spans="1:9" x14ac:dyDescent="0.2">
      <c r="A98" s="4" t="s">
        <v>72</v>
      </c>
      <c r="B98" s="4" t="s">
        <v>73</v>
      </c>
      <c r="C98" s="5">
        <v>3.1539999999999999E-2</v>
      </c>
      <c r="D98" s="4">
        <v>-3.5145</v>
      </c>
      <c r="E98" s="4">
        <v>0.95</v>
      </c>
      <c r="F98" s="4">
        <v>0.03</v>
      </c>
      <c r="G98">
        <f t="shared" si="2"/>
        <v>3.0584402465105517E-4</v>
      </c>
      <c r="H98">
        <v>1.62332584615385E-3</v>
      </c>
      <c r="I98" s="15"/>
    </row>
    <row r="99" spans="1:9" x14ac:dyDescent="0.2">
      <c r="A99" s="4" t="s">
        <v>401</v>
      </c>
      <c r="B99" s="4" t="s">
        <v>402</v>
      </c>
      <c r="C99" s="5">
        <v>1.9290000000000002E-2</v>
      </c>
      <c r="D99" s="4">
        <v>-2.6800999999999999</v>
      </c>
      <c r="E99" s="4">
        <v>0.9</v>
      </c>
      <c r="F99" s="4">
        <v>0.03</v>
      </c>
      <c r="G99">
        <f t="shared" si="2"/>
        <v>2.0888151080233888E-3</v>
      </c>
      <c r="H99">
        <v>6.2664449999999998E-3</v>
      </c>
      <c r="I99" s="15"/>
    </row>
    <row r="100" spans="1:9" x14ac:dyDescent="0.2">
      <c r="A100" s="4" t="s">
        <v>76</v>
      </c>
      <c r="B100" s="4" t="s">
        <v>77</v>
      </c>
      <c r="C100" s="5">
        <v>3.8679999999999999E-2</v>
      </c>
      <c r="D100" s="4">
        <v>-2.2439</v>
      </c>
      <c r="E100" s="4">
        <v>0.95</v>
      </c>
      <c r="F100" s="4">
        <v>0.03</v>
      </c>
      <c r="G100">
        <f t="shared" si="2"/>
        <v>5.7029557257206268E-3</v>
      </c>
      <c r="H100">
        <v>1.03553674736842E-2</v>
      </c>
      <c r="I100" s="15"/>
    </row>
    <row r="101" spans="1:9" x14ac:dyDescent="0.2">
      <c r="A101" s="4" t="s">
        <v>403</v>
      </c>
      <c r="B101" s="4" t="s">
        <v>404</v>
      </c>
      <c r="C101" s="5">
        <v>6.4000000000000005E-4</v>
      </c>
      <c r="D101" s="4">
        <v>-2.5217000000000001</v>
      </c>
      <c r="E101" s="4">
        <v>0.89</v>
      </c>
      <c r="F101" s="4">
        <v>0.04</v>
      </c>
      <c r="G101">
        <f t="shared" si="2"/>
        <v>3.0081535439442108E-3</v>
      </c>
      <c r="H101">
        <v>7.3476934137931002E-3</v>
      </c>
      <c r="I101" s="15"/>
    </row>
    <row r="102" spans="1:9" x14ac:dyDescent="0.2">
      <c r="A102" s="4" t="s">
        <v>405</v>
      </c>
      <c r="B102" s="4" t="s">
        <v>406</v>
      </c>
      <c r="C102" s="5">
        <v>2.32E-3</v>
      </c>
      <c r="D102" s="4">
        <v>-3.3134999999999999</v>
      </c>
      <c r="E102" s="4">
        <v>0.9</v>
      </c>
      <c r="F102" s="4">
        <v>0.05</v>
      </c>
      <c r="G102">
        <f t="shared" si="2"/>
        <v>4.858475309374924E-4</v>
      </c>
      <c r="H102">
        <v>2.3945365714285699E-3</v>
      </c>
      <c r="I102" s="15"/>
    </row>
    <row r="103" spans="1:9" x14ac:dyDescent="0.2">
      <c r="A103" s="4" t="s">
        <v>407</v>
      </c>
      <c r="B103" s="4" t="s">
        <v>408</v>
      </c>
      <c r="C103" s="5">
        <v>0.21764</v>
      </c>
      <c r="D103" s="4">
        <v>-5.0381</v>
      </c>
      <c r="E103" s="4">
        <v>0.94</v>
      </c>
      <c r="F103" s="4">
        <v>0.05</v>
      </c>
      <c r="G103">
        <f t="shared" si="2"/>
        <v>9.1600954684442889E-6</v>
      </c>
      <c r="H103" s="16">
        <v>9.0292414285714304E-5</v>
      </c>
      <c r="I103" s="15"/>
    </row>
    <row r="104" spans="1:9" x14ac:dyDescent="0.2">
      <c r="A104" s="4" t="s">
        <v>409</v>
      </c>
      <c r="B104" s="4" t="s">
        <v>410</v>
      </c>
      <c r="C104" s="5">
        <v>1.286E-2</v>
      </c>
      <c r="D104" s="4">
        <v>-2.4839000000000002</v>
      </c>
      <c r="E104" s="4">
        <v>0.92</v>
      </c>
      <c r="F104" s="4">
        <v>0.05</v>
      </c>
      <c r="G104">
        <f t="shared" si="2"/>
        <v>3.2817084854452568E-3</v>
      </c>
      <c r="H104">
        <v>7.5479283999999999E-3</v>
      </c>
      <c r="I104" s="15"/>
    </row>
    <row r="105" spans="1:9" x14ac:dyDescent="0.2">
      <c r="A105" s="4" t="s">
        <v>411</v>
      </c>
      <c r="B105" s="4" t="s">
        <v>412</v>
      </c>
      <c r="C105" s="5">
        <v>2.4819999999999998E-2</v>
      </c>
      <c r="D105" s="4">
        <v>-1.3013999999999999</v>
      </c>
      <c r="E105" s="4">
        <v>0.93</v>
      </c>
      <c r="F105" s="4">
        <v>0.06</v>
      </c>
      <c r="G105">
        <f t="shared" si="2"/>
        <v>4.9957419817596362E-2</v>
      </c>
      <c r="H105">
        <v>4.9957420000000002E-2</v>
      </c>
      <c r="I105" s="15"/>
    </row>
    <row r="106" spans="1:9" x14ac:dyDescent="0.2">
      <c r="A106" s="4" t="s">
        <v>82</v>
      </c>
      <c r="B106" s="4" t="s">
        <v>83</v>
      </c>
      <c r="C106" s="5">
        <v>0.14657000000000001</v>
      </c>
      <c r="D106" s="4">
        <v>-3.5758000000000001</v>
      </c>
      <c r="E106" s="4">
        <v>0.94</v>
      </c>
      <c r="F106" s="4">
        <v>7.0000000000000007E-2</v>
      </c>
      <c r="G106">
        <f t="shared" si="2"/>
        <v>2.6558283345466752E-4</v>
      </c>
      <c r="H106">
        <v>1.5271022500000001E-3</v>
      </c>
      <c r="I106" s="15"/>
    </row>
    <row r="107" spans="1:9" x14ac:dyDescent="0.2">
      <c r="A107" s="4" t="s">
        <v>413</v>
      </c>
      <c r="B107" s="4" t="s">
        <v>414</v>
      </c>
      <c r="C107" s="5">
        <v>0.22117999999999999</v>
      </c>
      <c r="D107" s="4">
        <v>-2.3256000000000001</v>
      </c>
      <c r="E107" s="4">
        <v>0.94</v>
      </c>
      <c r="F107" s="4">
        <v>7.0000000000000007E-2</v>
      </c>
      <c r="G107">
        <f t="shared" si="2"/>
        <v>4.7249802768019478E-3</v>
      </c>
      <c r="H107">
        <v>9.31496057142857E-3</v>
      </c>
      <c r="I107" s="15"/>
    </row>
    <row r="108" spans="1:9" x14ac:dyDescent="0.2">
      <c r="A108" s="4" t="s">
        <v>415</v>
      </c>
      <c r="B108" s="4" t="s">
        <v>416</v>
      </c>
      <c r="C108" s="5">
        <v>1.108E-2</v>
      </c>
      <c r="D108" s="4">
        <v>-2.4687999999999999</v>
      </c>
      <c r="E108" s="4">
        <v>0.88</v>
      </c>
      <c r="F108" s="4">
        <v>0.09</v>
      </c>
      <c r="G108">
        <f t="shared" si="2"/>
        <v>3.3978171182708311E-3</v>
      </c>
      <c r="H108">
        <v>7.5628830000000003E-3</v>
      </c>
      <c r="I108" s="15"/>
    </row>
    <row r="109" spans="1:9" x14ac:dyDescent="0.2">
      <c r="A109" s="4" t="s">
        <v>417</v>
      </c>
      <c r="B109" s="4" t="s">
        <v>418</v>
      </c>
      <c r="C109" s="5">
        <v>2.8719999999999999E-2</v>
      </c>
      <c r="D109" s="4">
        <v>-2.0034999999999998</v>
      </c>
      <c r="E109" s="4">
        <v>0.9</v>
      </c>
      <c r="F109" s="4">
        <v>0.13</v>
      </c>
      <c r="G109">
        <f t="shared" si="2"/>
        <v>9.9197333923908108E-3</v>
      </c>
      <c r="H109">
        <v>1.52102572666667E-2</v>
      </c>
      <c r="I109" s="15"/>
    </row>
    <row r="110" spans="1:9" x14ac:dyDescent="0.2">
      <c r="A110" s="4" t="s">
        <v>419</v>
      </c>
      <c r="B110" s="4" t="s">
        <v>420</v>
      </c>
      <c r="C110" s="5">
        <v>1E-4</v>
      </c>
      <c r="D110" s="4">
        <v>-1.8083</v>
      </c>
      <c r="E110" s="4">
        <v>0.92</v>
      </c>
      <c r="F110" s="4">
        <v>0.16</v>
      </c>
      <c r="G110">
        <f t="shared" si="2"/>
        <v>1.5548911797697525E-2</v>
      </c>
      <c r="H110">
        <v>2.02429231698113E-2</v>
      </c>
      <c r="I110" s="15"/>
    </row>
    <row r="111" spans="1:9" x14ac:dyDescent="0.2">
      <c r="A111" s="4" t="s">
        <v>421</v>
      </c>
      <c r="B111" s="4" t="s">
        <v>422</v>
      </c>
      <c r="C111" s="5">
        <v>0.21745999999999999</v>
      </c>
      <c r="D111" s="4">
        <v>-9.3635000000000002</v>
      </c>
      <c r="E111" s="4">
        <v>0.9</v>
      </c>
      <c r="F111" s="4">
        <v>0.16</v>
      </c>
      <c r="G111">
        <f t="shared" si="2"/>
        <v>4.3301206773800255E-10</v>
      </c>
      <c r="H111" s="16">
        <v>7.4694570000000007E-9</v>
      </c>
      <c r="I111" s="15"/>
    </row>
    <row r="112" spans="1:9" x14ac:dyDescent="0.2">
      <c r="A112" s="4" t="s">
        <v>423</v>
      </c>
      <c r="B112" s="4" t="s">
        <v>424</v>
      </c>
      <c r="C112" s="5">
        <v>8.7000000000000001E-4</v>
      </c>
      <c r="D112" s="4">
        <v>-2.2883</v>
      </c>
      <c r="E112" s="4">
        <v>0.9</v>
      </c>
      <c r="F112" s="4">
        <v>0.19</v>
      </c>
      <c r="G112">
        <f t="shared" si="2"/>
        <v>5.1487286014054688E-3</v>
      </c>
      <c r="H112">
        <v>9.7532059459459492E-3</v>
      </c>
      <c r="I112" s="15"/>
    </row>
    <row r="113" spans="1:9" x14ac:dyDescent="0.2">
      <c r="A113" s="4" t="s">
        <v>425</v>
      </c>
      <c r="B113" s="4" t="s">
        <v>426</v>
      </c>
      <c r="C113" s="5">
        <v>3.2299999999999998E-3</v>
      </c>
      <c r="D113" s="4">
        <v>-1.9809000000000001</v>
      </c>
      <c r="E113" s="4">
        <v>0.92</v>
      </c>
      <c r="F113" s="4">
        <v>0.2</v>
      </c>
      <c r="G113">
        <f t="shared" si="2"/>
        <v>1.044960802638239E-2</v>
      </c>
      <c r="H113">
        <v>1.5340913872340401E-2</v>
      </c>
      <c r="I113" s="15"/>
    </row>
    <row r="114" spans="1:9" x14ac:dyDescent="0.2">
      <c r="A114" s="4" t="s">
        <v>427</v>
      </c>
      <c r="B114" s="4" t="s">
        <v>428</v>
      </c>
      <c r="C114" s="5">
        <v>7.5199999999999998E-3</v>
      </c>
      <c r="D114" s="4">
        <v>-1.4608000000000001</v>
      </c>
      <c r="E114" s="4">
        <v>0.87</v>
      </c>
      <c r="F114" s="4">
        <v>0.26</v>
      </c>
      <c r="G114">
        <f t="shared" si="2"/>
        <v>3.4609872548535252E-2</v>
      </c>
      <c r="H114">
        <v>3.8517439306451601E-2</v>
      </c>
      <c r="I114" s="15"/>
    </row>
    <row r="115" spans="1:9" x14ac:dyDescent="0.2">
      <c r="A115" s="4" t="s">
        <v>429</v>
      </c>
      <c r="B115" s="4" t="s">
        <v>430</v>
      </c>
      <c r="C115" s="5">
        <v>5.8599999999999999E-2</v>
      </c>
      <c r="D115" s="4">
        <v>-5.5498000000000003</v>
      </c>
      <c r="E115" s="4">
        <v>0.9</v>
      </c>
      <c r="F115" s="4">
        <v>0.28000000000000003</v>
      </c>
      <c r="G115">
        <f t="shared" si="2"/>
        <v>2.8196811434706883E-6</v>
      </c>
      <c r="H115" s="16">
        <v>3.242632E-5</v>
      </c>
      <c r="I115" s="15"/>
    </row>
    <row r="116" spans="1:9" x14ac:dyDescent="0.2">
      <c r="A116" s="4" t="s">
        <v>431</v>
      </c>
      <c r="B116" s="4" t="s">
        <v>432</v>
      </c>
      <c r="C116" s="5">
        <v>1.8270000000000002E-2</v>
      </c>
      <c r="D116" s="4">
        <v>-2.8605999999999998</v>
      </c>
      <c r="E116" s="4">
        <v>0.85</v>
      </c>
      <c r="F116" s="4">
        <v>0.28000000000000003</v>
      </c>
      <c r="G116">
        <f t="shared" si="2"/>
        <v>1.3784785100164725E-3</v>
      </c>
      <c r="H116">
        <v>4.89812271428571E-3</v>
      </c>
      <c r="I116" s="15"/>
    </row>
    <row r="117" spans="1:9" x14ac:dyDescent="0.2">
      <c r="A117" s="4" t="s">
        <v>433</v>
      </c>
      <c r="B117" s="4" t="s">
        <v>434</v>
      </c>
      <c r="C117" s="5">
        <v>6.0999999999999997E-4</v>
      </c>
      <c r="D117" s="4">
        <v>-2.6273</v>
      </c>
      <c r="E117" s="4">
        <v>0.96</v>
      </c>
      <c r="F117" s="4">
        <v>0.28000000000000003</v>
      </c>
      <c r="G117">
        <f t="shared" si="2"/>
        <v>2.3588482356289835E-3</v>
      </c>
      <c r="H117">
        <v>6.5099217692307703E-3</v>
      </c>
      <c r="I117" s="15"/>
    </row>
    <row r="118" spans="1:9" x14ac:dyDescent="0.2">
      <c r="A118" s="4" t="s">
        <v>435</v>
      </c>
      <c r="B118" s="4" t="s">
        <v>436</v>
      </c>
      <c r="C118" s="5">
        <v>7.5000000000000002E-4</v>
      </c>
      <c r="D118" s="4">
        <v>-1.5468999999999999</v>
      </c>
      <c r="E118" s="4">
        <v>0.96</v>
      </c>
      <c r="F118" s="4">
        <v>0.3</v>
      </c>
      <c r="G118">
        <f t="shared" si="2"/>
        <v>2.8385725586841187E-2</v>
      </c>
      <c r="H118">
        <v>3.3196865999999998E-2</v>
      </c>
      <c r="I118" s="15"/>
    </row>
    <row r="119" spans="1:9" x14ac:dyDescent="0.2">
      <c r="A119" s="4" t="s">
        <v>96</v>
      </c>
      <c r="B119" s="4" t="s">
        <v>97</v>
      </c>
      <c r="C119" s="5">
        <v>9.1880000000000003E-2</v>
      </c>
      <c r="D119" s="4">
        <v>-2.1436999999999999</v>
      </c>
      <c r="E119" s="4">
        <v>0.88</v>
      </c>
      <c r="F119" s="4">
        <v>0.31</v>
      </c>
      <c r="G119">
        <f t="shared" si="2"/>
        <v>7.1829029729652575E-3</v>
      </c>
      <c r="H119">
        <v>1.2088300170731699E-2</v>
      </c>
      <c r="I119" s="15"/>
    </row>
    <row r="120" spans="1:9" x14ac:dyDescent="0.2">
      <c r="A120" s="4" t="s">
        <v>437</v>
      </c>
      <c r="B120" s="4" t="s">
        <v>438</v>
      </c>
      <c r="C120" s="5">
        <v>4.2999999999999999E-4</v>
      </c>
      <c r="D120" s="4">
        <v>-2.1833999999999998</v>
      </c>
      <c r="E120" s="4">
        <v>0.87</v>
      </c>
      <c r="F120" s="4">
        <v>0.33</v>
      </c>
      <c r="G120">
        <f t="shared" si="2"/>
        <v>6.5554121239909885E-3</v>
      </c>
      <c r="H120">
        <v>1.15980366153846E-2</v>
      </c>
      <c r="I120" s="15"/>
    </row>
    <row r="121" spans="1:9" x14ac:dyDescent="0.2">
      <c r="A121" s="4" t="s">
        <v>439</v>
      </c>
      <c r="B121" s="4" t="s">
        <v>440</v>
      </c>
      <c r="C121" s="5">
        <v>3.3899999999999998E-3</v>
      </c>
      <c r="D121" s="4">
        <v>-2.4245999999999999</v>
      </c>
      <c r="E121" s="4">
        <v>0.91</v>
      </c>
      <c r="F121" s="4">
        <v>0.34</v>
      </c>
      <c r="G121">
        <f t="shared" si="2"/>
        <v>3.7618372279132808E-3</v>
      </c>
      <c r="H121">
        <v>7.9695752727272692E-3</v>
      </c>
      <c r="I121" s="15"/>
    </row>
    <row r="122" spans="1:9" x14ac:dyDescent="0.2">
      <c r="A122" s="4" t="s">
        <v>62</v>
      </c>
      <c r="B122" s="4" t="s">
        <v>63</v>
      </c>
      <c r="C122" s="5">
        <v>3.5799999999999998E-3</v>
      </c>
      <c r="D122" s="4">
        <v>-1.6871</v>
      </c>
      <c r="E122" s="4">
        <v>0.91</v>
      </c>
      <c r="F122" s="4">
        <v>0.34</v>
      </c>
      <c r="G122">
        <f t="shared" si="2"/>
        <v>2.0554172641766563E-2</v>
      </c>
      <c r="H122">
        <v>2.5786144309090899E-2</v>
      </c>
      <c r="I122" s="15"/>
    </row>
    <row r="123" spans="1:9" x14ac:dyDescent="0.2">
      <c r="A123" s="4" t="s">
        <v>441</v>
      </c>
      <c r="B123" s="4" t="s">
        <v>442</v>
      </c>
      <c r="C123" s="5">
        <v>3.6800000000000001E-3</v>
      </c>
      <c r="D123" s="4">
        <v>-2.6103000000000001</v>
      </c>
      <c r="E123" s="4">
        <v>0.91</v>
      </c>
      <c r="F123" s="4">
        <v>0.34</v>
      </c>
      <c r="G123">
        <f t="shared" si="2"/>
        <v>2.453013848360875E-3</v>
      </c>
      <c r="H123">
        <v>6.5099217692307703E-3</v>
      </c>
      <c r="I123" s="15"/>
    </row>
    <row r="124" spans="1:9" x14ac:dyDescent="0.2">
      <c r="A124" s="4" t="s">
        <v>443</v>
      </c>
      <c r="B124" s="4" t="s">
        <v>444</v>
      </c>
      <c r="C124" s="5">
        <v>6.9300000000000004E-3</v>
      </c>
      <c r="D124" s="4">
        <v>-1.8112999999999999</v>
      </c>
      <c r="E124" s="4">
        <v>0.91</v>
      </c>
      <c r="F124" s="4">
        <v>0.37</v>
      </c>
      <c r="G124">
        <f t="shared" si="2"/>
        <v>1.5441873841774995E-2</v>
      </c>
      <c r="H124">
        <v>2.02429231698113E-2</v>
      </c>
      <c r="I124" s="15"/>
    </row>
    <row r="125" spans="1:9" x14ac:dyDescent="0.2">
      <c r="A125" s="4" t="s">
        <v>445</v>
      </c>
      <c r="B125" s="4" t="s">
        <v>446</v>
      </c>
      <c r="C125" s="5">
        <v>1.0919999999999999E-2</v>
      </c>
      <c r="D125" s="4">
        <v>-1.9847999999999999</v>
      </c>
      <c r="E125" s="4">
        <v>0.9</v>
      </c>
      <c r="F125" s="4">
        <v>0.39</v>
      </c>
      <c r="G125">
        <f t="shared" si="2"/>
        <v>1.0356189770449858E-2</v>
      </c>
      <c r="H125">
        <v>1.5340913872340401E-2</v>
      </c>
      <c r="I125" s="15"/>
    </row>
    <row r="126" spans="1:9" x14ac:dyDescent="0.2">
      <c r="A126" s="4" t="s">
        <v>447</v>
      </c>
      <c r="B126" s="4" t="s">
        <v>448</v>
      </c>
      <c r="C126" s="5">
        <v>1.3509999999999999E-2</v>
      </c>
      <c r="D126" s="4">
        <v>-1.339</v>
      </c>
      <c r="E126" s="4">
        <v>0.9</v>
      </c>
      <c r="F126" s="4">
        <v>0.4</v>
      </c>
      <c r="G126">
        <f t="shared" si="2"/>
        <v>4.5814188671453336E-2</v>
      </c>
      <c r="H126">
        <v>4.8273096272727301E-2</v>
      </c>
      <c r="I126" s="15"/>
    </row>
    <row r="127" spans="1:9" x14ac:dyDescent="0.2">
      <c r="A127" s="4" t="s">
        <v>98</v>
      </c>
      <c r="B127" s="4" t="s">
        <v>99</v>
      </c>
      <c r="C127" s="5">
        <v>0.20352999999999999</v>
      </c>
      <c r="D127" s="4">
        <v>-18.991399999999999</v>
      </c>
      <c r="E127" s="4">
        <v>0.88</v>
      </c>
      <c r="F127" s="4">
        <v>0.42</v>
      </c>
      <c r="G127">
        <f t="shared" si="2"/>
        <v>1.0199995965937194E-19</v>
      </c>
      <c r="H127" s="16">
        <v>7.0380000000000006E-18</v>
      </c>
      <c r="I127" s="15"/>
    </row>
    <row r="128" spans="1:9" x14ac:dyDescent="0.2">
      <c r="A128" s="4" t="s">
        <v>449</v>
      </c>
      <c r="B128" s="4" t="s">
        <v>450</v>
      </c>
      <c r="C128" s="5">
        <v>3.4549999999999997E-2</v>
      </c>
      <c r="D128" s="4">
        <v>-1.5293000000000001</v>
      </c>
      <c r="E128" s="4">
        <v>0.9</v>
      </c>
      <c r="F128" s="4">
        <v>0.46</v>
      </c>
      <c r="G128">
        <f t="shared" si="2"/>
        <v>2.9559698495045906E-2</v>
      </c>
      <c r="H128">
        <v>3.3993652700000002E-2</v>
      </c>
      <c r="I128" s="15"/>
    </row>
    <row r="129" spans="1:9" x14ac:dyDescent="0.2">
      <c r="A129" s="4" t="s">
        <v>451</v>
      </c>
      <c r="B129" s="4" t="s">
        <v>452</v>
      </c>
      <c r="C129" s="5">
        <v>2.16E-3</v>
      </c>
      <c r="D129" s="4">
        <v>-1.6534</v>
      </c>
      <c r="E129" s="4">
        <v>0.86</v>
      </c>
      <c r="F129" s="4">
        <v>0.47</v>
      </c>
      <c r="G129">
        <f t="shared" si="2"/>
        <v>2.2212630892984232E-2</v>
      </c>
      <c r="H129">
        <v>2.7369134624999999E-2</v>
      </c>
      <c r="I129" s="15"/>
    </row>
    <row r="130" spans="1:9" x14ac:dyDescent="0.2">
      <c r="A130" s="4" t="s">
        <v>80</v>
      </c>
      <c r="B130" s="4" t="s">
        <v>81</v>
      </c>
      <c r="C130" s="5">
        <v>6.0000000000000002E-5</v>
      </c>
      <c r="D130" s="4">
        <v>-3.9994999999999998</v>
      </c>
      <c r="E130" s="4">
        <v>0.9</v>
      </c>
      <c r="F130" s="4">
        <v>0.48</v>
      </c>
      <c r="G130">
        <f t="shared" si="2"/>
        <v>1.0011519555381683E-4</v>
      </c>
      <c r="H130">
        <v>6.9079350000000005E-4</v>
      </c>
      <c r="I130" s="15"/>
    </row>
    <row r="131" spans="1:9" x14ac:dyDescent="0.2">
      <c r="A131" s="4" t="s">
        <v>453</v>
      </c>
      <c r="B131" s="4" t="s">
        <v>454</v>
      </c>
      <c r="C131" s="5">
        <v>8.0000000000000007E-5</v>
      </c>
      <c r="D131" s="4">
        <v>-2.8405</v>
      </c>
      <c r="E131" s="4">
        <v>0.96</v>
      </c>
      <c r="F131" s="4">
        <v>0.49</v>
      </c>
      <c r="G131">
        <f t="shared" si="2"/>
        <v>1.443776604290735E-3</v>
      </c>
      <c r="H131">
        <v>4.89812271428571E-3</v>
      </c>
      <c r="I131" s="15"/>
    </row>
    <row r="132" spans="1:9" x14ac:dyDescent="0.2">
      <c r="A132" s="4" t="s">
        <v>455</v>
      </c>
      <c r="B132" s="4" t="s">
        <v>456</v>
      </c>
      <c r="C132" s="5">
        <v>5.0099999999999997E-3</v>
      </c>
      <c r="D132" s="4">
        <v>-3.0028000000000001</v>
      </c>
      <c r="E132" s="4">
        <v>0.85</v>
      </c>
      <c r="F132" s="4">
        <v>0.51</v>
      </c>
      <c r="G132">
        <f t="shared" si="2"/>
        <v>9.9357350058684366E-4</v>
      </c>
      <c r="H132">
        <v>4.0327415294117604E-3</v>
      </c>
      <c r="I132" s="15"/>
    </row>
    <row r="133" spans="1:9" x14ac:dyDescent="0.2">
      <c r="A133" s="4" t="s">
        <v>457</v>
      </c>
      <c r="B133" s="4" t="s">
        <v>458</v>
      </c>
      <c r="C133" s="5">
        <v>4.0379999999999999E-2</v>
      </c>
      <c r="D133" s="4">
        <v>-1.8473999999999999</v>
      </c>
      <c r="E133" s="4">
        <v>0.85</v>
      </c>
      <c r="F133" s="4">
        <v>0.51</v>
      </c>
      <c r="G133">
        <f t="shared" si="2"/>
        <v>1.4210193769960062E-2</v>
      </c>
      <c r="H133">
        <v>1.9261003647058801E-2</v>
      </c>
      <c r="I133" s="15"/>
    </row>
    <row r="134" spans="1:9" x14ac:dyDescent="0.2">
      <c r="A134" s="4" t="s">
        <v>104</v>
      </c>
      <c r="B134" s="4" t="s">
        <v>105</v>
      </c>
      <c r="C134" s="5">
        <v>8.4999999999999995E-4</v>
      </c>
      <c r="D134" s="4">
        <v>-1.4297</v>
      </c>
      <c r="E134" s="4">
        <v>0.93</v>
      </c>
      <c r="F134" s="4">
        <v>0.51</v>
      </c>
      <c r="G134">
        <f t="shared" si="2"/>
        <v>3.7179196520448592E-2</v>
      </c>
      <c r="H134">
        <v>4.07200729047619E-2</v>
      </c>
      <c r="I134" s="15"/>
    </row>
    <row r="135" spans="1:9" x14ac:dyDescent="0.2">
      <c r="A135" s="4" t="s">
        <v>84</v>
      </c>
      <c r="B135" s="4" t="s">
        <v>85</v>
      </c>
      <c r="C135" s="5">
        <v>1.6639999999999999E-2</v>
      </c>
      <c r="D135" s="4">
        <v>-1.7354000000000001</v>
      </c>
      <c r="E135" s="4">
        <v>0.89</v>
      </c>
      <c r="F135" s="4">
        <v>0.53</v>
      </c>
      <c r="G135">
        <f t="shared" si="2"/>
        <v>1.8390773683280799E-2</v>
      </c>
      <c r="H135">
        <v>2.3499322333333302E-2</v>
      </c>
      <c r="I135" s="15"/>
    </row>
    <row r="136" spans="1:9" x14ac:dyDescent="0.2">
      <c r="A136" s="4" t="s">
        <v>459</v>
      </c>
      <c r="B136" s="4" t="s">
        <v>460</v>
      </c>
      <c r="C136" s="5">
        <v>3.1E-4</v>
      </c>
      <c r="D136" s="4">
        <v>-1.857</v>
      </c>
      <c r="E136" s="4">
        <v>0.89</v>
      </c>
      <c r="F136" s="4">
        <v>0.53</v>
      </c>
      <c r="G136">
        <f t="shared" si="2"/>
        <v>1.3899526312133524E-2</v>
      </c>
      <c r="H136">
        <v>1.9261003647058801E-2</v>
      </c>
      <c r="I136" s="15"/>
    </row>
    <row r="137" spans="1:9" x14ac:dyDescent="0.2">
      <c r="A137" s="4" t="s">
        <v>68</v>
      </c>
      <c r="B137" s="4" t="s">
        <v>69</v>
      </c>
      <c r="C137" s="5">
        <v>6.0499999999999998E-3</v>
      </c>
      <c r="D137" s="4">
        <v>-2.0339999999999998</v>
      </c>
      <c r="E137" s="4">
        <v>0.94</v>
      </c>
      <c r="F137" s="4">
        <v>0.53</v>
      </c>
      <c r="G137">
        <f t="shared" si="2"/>
        <v>9.2469817393822235E-3</v>
      </c>
      <c r="H137">
        <v>1.45009490454545E-2</v>
      </c>
      <c r="I137" s="15"/>
    </row>
    <row r="138" spans="1:9" x14ac:dyDescent="0.2">
      <c r="A138" s="4" t="s">
        <v>461</v>
      </c>
      <c r="B138" s="4" t="s">
        <v>462</v>
      </c>
      <c r="C138" s="5">
        <v>7.3999999999999999E-4</v>
      </c>
      <c r="D138" s="4">
        <v>-1.3125</v>
      </c>
      <c r="E138" s="4">
        <v>0.89</v>
      </c>
      <c r="F138" s="4">
        <v>0.56999999999999995</v>
      </c>
      <c r="G138">
        <f t="shared" si="2"/>
        <v>4.8696752516586297E-2</v>
      </c>
      <c r="H138">
        <v>4.9957420000000002E-2</v>
      </c>
      <c r="I138" s="15"/>
    </row>
    <row r="139" spans="1:9" x14ac:dyDescent="0.2">
      <c r="A139" s="4" t="s">
        <v>463</v>
      </c>
      <c r="B139" s="4" t="s">
        <v>464</v>
      </c>
      <c r="C139" s="5">
        <v>8.0000000000000004E-4</v>
      </c>
      <c r="D139" s="4">
        <v>-3.5939000000000001</v>
      </c>
      <c r="E139" s="4">
        <v>0.88</v>
      </c>
      <c r="F139" s="4">
        <v>0.57999999999999996</v>
      </c>
      <c r="G139">
        <f t="shared" si="2"/>
        <v>2.5474167494427935E-4</v>
      </c>
      <c r="H139">
        <v>1.5271022500000001E-3</v>
      </c>
      <c r="I139" s="15"/>
    </row>
    <row r="140" spans="1:9" x14ac:dyDescent="0.2">
      <c r="A140" s="4" t="s">
        <v>465</v>
      </c>
      <c r="B140" s="4" t="s">
        <v>466</v>
      </c>
      <c r="C140" s="5">
        <v>2.034E-2</v>
      </c>
      <c r="D140" s="4">
        <v>-2.1450999999999998</v>
      </c>
      <c r="E140" s="4">
        <v>0.81</v>
      </c>
      <c r="F140" s="4">
        <v>0.57999999999999996</v>
      </c>
      <c r="G140">
        <f t="shared" si="2"/>
        <v>7.1597853108196167E-3</v>
      </c>
      <c r="H140">
        <v>1.2088300170731699E-2</v>
      </c>
      <c r="I140" s="15"/>
    </row>
    <row r="141" spans="1:9" x14ac:dyDescent="0.2">
      <c r="A141" s="4" t="s">
        <v>467</v>
      </c>
      <c r="B141" s="4" t="s">
        <v>468</v>
      </c>
      <c r="C141" s="5">
        <v>1.7099999999999999E-3</v>
      </c>
      <c r="D141" s="4">
        <v>-2.5937000000000001</v>
      </c>
      <c r="E141" s="4">
        <v>0.84</v>
      </c>
      <c r="F141" s="4">
        <v>0.59</v>
      </c>
      <c r="G141">
        <f t="shared" si="2"/>
        <v>2.5485901483737255E-3</v>
      </c>
      <c r="H141">
        <v>6.51306333333333E-3</v>
      </c>
      <c r="I141" s="15"/>
    </row>
    <row r="142" spans="1:9" x14ac:dyDescent="0.2">
      <c r="A142" s="4" t="s">
        <v>469</v>
      </c>
      <c r="B142" s="4" t="s">
        <v>470</v>
      </c>
      <c r="C142" s="5">
        <v>0.15487999999999999</v>
      </c>
      <c r="D142" s="4">
        <v>-2.4188999999999998</v>
      </c>
      <c r="E142" s="4">
        <v>0.89</v>
      </c>
      <c r="F142" s="4">
        <v>0.59</v>
      </c>
      <c r="G142">
        <f t="shared" si="2"/>
        <v>3.8115357714484884E-3</v>
      </c>
      <c r="H142">
        <v>7.9695752727272692E-3</v>
      </c>
      <c r="I142" s="15"/>
    </row>
    <row r="143" spans="1:9" x14ac:dyDescent="0.2">
      <c r="A143" s="4" t="s">
        <v>471</v>
      </c>
      <c r="B143" s="4" t="s">
        <v>472</v>
      </c>
      <c r="C143" s="5">
        <v>6.8000000000000005E-4</v>
      </c>
      <c r="D143" s="4">
        <v>-2.4049999999999998</v>
      </c>
      <c r="E143" s="4">
        <v>0.88</v>
      </c>
      <c r="F143" s="4">
        <v>0.6</v>
      </c>
      <c r="G143">
        <f t="shared" si="2"/>
        <v>3.9355007545577745E-3</v>
      </c>
      <c r="H143">
        <v>7.9867520294117592E-3</v>
      </c>
      <c r="I143" s="15"/>
    </row>
    <row r="144" spans="1:9" x14ac:dyDescent="0.2">
      <c r="A144" s="4" t="s">
        <v>473</v>
      </c>
      <c r="B144" s="4" t="s">
        <v>474</v>
      </c>
      <c r="C144" s="5">
        <v>5.6499999999999996E-3</v>
      </c>
      <c r="D144" s="4">
        <v>-1.8466</v>
      </c>
      <c r="E144" s="4">
        <v>0.85</v>
      </c>
      <c r="F144" s="4">
        <v>0.6</v>
      </c>
      <c r="G144">
        <f t="shared" si="2"/>
        <v>1.4236394038164877E-2</v>
      </c>
      <c r="H144">
        <v>1.9261003647058801E-2</v>
      </c>
      <c r="I144" s="15"/>
    </row>
    <row r="145" spans="1:9" x14ac:dyDescent="0.2">
      <c r="A145" s="4" t="s">
        <v>475</v>
      </c>
      <c r="B145" s="4" t="s">
        <v>476</v>
      </c>
      <c r="C145" s="5">
        <v>1.0200000000000001E-3</v>
      </c>
      <c r="D145" s="4">
        <v>-2.0398000000000001</v>
      </c>
      <c r="E145" s="4">
        <v>0.87</v>
      </c>
      <c r="F145" s="4">
        <v>0.62</v>
      </c>
      <c r="G145">
        <f t="shared" si="2"/>
        <v>9.1243093259119681E-3</v>
      </c>
      <c r="H145">
        <v>1.45009490454545E-2</v>
      </c>
      <c r="I145" s="15"/>
    </row>
    <row r="146" spans="1:9" x14ac:dyDescent="0.2">
      <c r="A146" s="4" t="s">
        <v>213</v>
      </c>
      <c r="B146" s="4" t="s">
        <v>214</v>
      </c>
      <c r="C146" s="5">
        <v>1.4999999999999999E-4</v>
      </c>
      <c r="D146" s="4">
        <v>-1.3355999999999999</v>
      </c>
      <c r="E146" s="4">
        <v>0.86</v>
      </c>
      <c r="F146" s="4">
        <v>0.63</v>
      </c>
      <c r="G146">
        <f t="shared" si="2"/>
        <v>4.617426594772954E-2</v>
      </c>
      <c r="H146">
        <v>4.8273096272727301E-2</v>
      </c>
      <c r="I146" s="15"/>
    </row>
    <row r="147" spans="1:9" x14ac:dyDescent="0.2">
      <c r="A147" s="4" t="s">
        <v>74</v>
      </c>
      <c r="B147" s="4" t="s">
        <v>75</v>
      </c>
      <c r="C147" s="5">
        <v>1.1039999999999999E-2</v>
      </c>
      <c r="D147" s="4">
        <v>-2.8561999999999999</v>
      </c>
      <c r="E147" s="4">
        <v>0.92</v>
      </c>
      <c r="F147" s="4">
        <v>0.64</v>
      </c>
      <c r="G147">
        <f t="shared" si="2"/>
        <v>1.392515378232804E-3</v>
      </c>
      <c r="H147">
        <v>4.89812271428571E-3</v>
      </c>
      <c r="I147" s="15"/>
    </row>
    <row r="148" spans="1:9" x14ac:dyDescent="0.2">
      <c r="A148" s="4" t="s">
        <v>477</v>
      </c>
      <c r="B148" s="4" t="s">
        <v>478</v>
      </c>
      <c r="C148" s="5">
        <v>5.9100000000000003E-3</v>
      </c>
      <c r="D148" s="4">
        <v>-1.4985999999999999</v>
      </c>
      <c r="E148" s="4">
        <v>0.86</v>
      </c>
      <c r="F148" s="4">
        <v>0.66</v>
      </c>
      <c r="G148">
        <f t="shared" si="2"/>
        <v>3.1724880873508811E-2</v>
      </c>
      <c r="H148">
        <v>3.5885521131147499E-2</v>
      </c>
      <c r="I148" s="15"/>
    </row>
    <row r="149" spans="1:9" x14ac:dyDescent="0.2">
      <c r="A149" s="4" t="s">
        <v>479</v>
      </c>
      <c r="B149" s="4" t="s">
        <v>480</v>
      </c>
      <c r="C149" s="5">
        <v>2.2100000000000002E-3</v>
      </c>
      <c r="D149" s="4">
        <v>-2.6326000000000001</v>
      </c>
      <c r="E149" s="4">
        <v>0.87</v>
      </c>
      <c r="F149" s="4">
        <v>0.67</v>
      </c>
      <c r="G149">
        <f t="shared" ref="G149:G152" si="3">POWER(10,D149)</f>
        <v>2.3302364967224621E-3</v>
      </c>
      <c r="H149">
        <v>6.5099217692307703E-3</v>
      </c>
      <c r="I149" s="15"/>
    </row>
    <row r="150" spans="1:9" x14ac:dyDescent="0.2">
      <c r="A150" s="4" t="s">
        <v>481</v>
      </c>
      <c r="B150" s="4" t="s">
        <v>482</v>
      </c>
      <c r="C150" s="5">
        <v>1.8749999999999999E-2</v>
      </c>
      <c r="D150" s="4">
        <v>-1.5489999999999999</v>
      </c>
      <c r="E150" s="4">
        <v>0.84</v>
      </c>
      <c r="F150" s="4">
        <v>0.67</v>
      </c>
      <c r="G150">
        <f t="shared" si="3"/>
        <v>2.8248799749157068E-2</v>
      </c>
      <c r="H150">
        <v>3.3196865999999998E-2</v>
      </c>
      <c r="I150" s="15"/>
    </row>
    <row r="151" spans="1:9" x14ac:dyDescent="0.2">
      <c r="A151" s="4" t="s">
        <v>483</v>
      </c>
      <c r="B151" s="4" t="s">
        <v>484</v>
      </c>
      <c r="C151" s="5">
        <v>1.6240000000000001E-2</v>
      </c>
      <c r="D151" s="4">
        <v>-2.2814999999999999</v>
      </c>
      <c r="E151" s="4">
        <v>0.86</v>
      </c>
      <c r="F151" s="4">
        <v>0.68</v>
      </c>
      <c r="G151">
        <f t="shared" si="3"/>
        <v>5.2299796618215533E-3</v>
      </c>
      <c r="H151">
        <v>9.7532059459459492E-3</v>
      </c>
      <c r="I151" s="15"/>
    </row>
    <row r="152" spans="1:9" x14ac:dyDescent="0.2">
      <c r="A152" s="6" t="s">
        <v>485</v>
      </c>
      <c r="B152" s="6" t="s">
        <v>486</v>
      </c>
      <c r="C152" s="7">
        <v>4.5650000000000003E-2</v>
      </c>
      <c r="D152" s="6">
        <v>-1.3886000000000001</v>
      </c>
      <c r="E152" s="6">
        <v>0.9</v>
      </c>
      <c r="F152" s="6">
        <v>0.7</v>
      </c>
      <c r="G152" s="6">
        <f t="shared" si="3"/>
        <v>4.0869563562815799E-2</v>
      </c>
      <c r="H152" s="6">
        <v>4.40624986875E-2</v>
      </c>
      <c r="I152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21" sqref="G21:H21"/>
    </sheetView>
  </sheetViews>
  <sheetFormatPr baseColWidth="10" defaultRowHeight="16" x14ac:dyDescent="0.2"/>
  <cols>
    <col min="1" max="1" width="22.1640625" customWidth="1"/>
    <col min="2" max="2" width="68.5" bestFit="1" customWidth="1"/>
    <col min="3" max="3" width="9.33203125" bestFit="1" customWidth="1"/>
    <col min="4" max="4" width="12" bestFit="1" customWidth="1"/>
    <col min="5" max="5" width="10.33203125" bestFit="1" customWidth="1"/>
    <col min="6" max="8" width="12.1640625" bestFit="1" customWidth="1"/>
  </cols>
  <sheetData>
    <row r="1" spans="1:9" x14ac:dyDescent="0.2">
      <c r="A1" s="10" t="s">
        <v>487</v>
      </c>
    </row>
    <row r="3" spans="1:9" x14ac:dyDescent="0.2">
      <c r="A3" s="8" t="s">
        <v>108</v>
      </c>
    </row>
    <row r="4" spans="1:9" x14ac:dyDescent="0.2">
      <c r="A4" s="1" t="s">
        <v>0</v>
      </c>
      <c r="B4" s="1" t="s">
        <v>1</v>
      </c>
      <c r="C4" s="11" t="s">
        <v>2</v>
      </c>
      <c r="D4" s="1" t="s">
        <v>3</v>
      </c>
      <c r="E4" s="1" t="s">
        <v>4</v>
      </c>
      <c r="F4" s="1" t="s">
        <v>5</v>
      </c>
      <c r="G4" s="14" t="s">
        <v>559</v>
      </c>
      <c r="H4" s="14" t="s">
        <v>558</v>
      </c>
    </row>
    <row r="5" spans="1:9" x14ac:dyDescent="0.2">
      <c r="A5" s="4" t="s">
        <v>488</v>
      </c>
      <c r="B5" s="4" t="s">
        <v>489</v>
      </c>
      <c r="C5" s="5">
        <v>9.0000000000000006E-5</v>
      </c>
      <c r="D5" s="4">
        <v>-2.4550999999999998</v>
      </c>
      <c r="E5" s="4">
        <v>0.88</v>
      </c>
      <c r="F5" s="4">
        <v>0</v>
      </c>
      <c r="G5">
        <f>POWER(10,D5)</f>
        <v>3.5067111964647737E-3</v>
      </c>
      <c r="H5">
        <v>1.2690506799999999E-2</v>
      </c>
      <c r="I5" s="15"/>
    </row>
    <row r="6" spans="1:9" x14ac:dyDescent="0.2">
      <c r="A6" s="4" t="s">
        <v>490</v>
      </c>
      <c r="B6" s="4" t="s">
        <v>491</v>
      </c>
      <c r="C6" s="5">
        <v>0</v>
      </c>
      <c r="D6" s="4">
        <v>-5.2034000000000002</v>
      </c>
      <c r="E6" s="4">
        <v>0.78</v>
      </c>
      <c r="F6" s="4">
        <v>0</v>
      </c>
      <c r="G6">
        <f t="shared" ref="G6:G21" si="0">POWER(10,D6)</f>
        <v>6.2603699767264135E-6</v>
      </c>
      <c r="H6">
        <v>1.0642628999999999E-4</v>
      </c>
      <c r="I6" s="15"/>
    </row>
    <row r="7" spans="1:9" x14ac:dyDescent="0.2">
      <c r="A7" s="4" t="s">
        <v>492</v>
      </c>
      <c r="B7" s="4" t="s">
        <v>493</v>
      </c>
      <c r="C7" s="5">
        <v>3.0000000000000001E-5</v>
      </c>
      <c r="D7" s="4">
        <v>-2.0587</v>
      </c>
      <c r="E7" s="4">
        <v>0.92</v>
      </c>
      <c r="F7" s="4">
        <v>0.01</v>
      </c>
      <c r="G7">
        <f t="shared" si="0"/>
        <v>8.7357460397215151E-3</v>
      </c>
      <c r="H7">
        <v>1.7346860714285699E-2</v>
      </c>
      <c r="I7" s="15"/>
    </row>
    <row r="8" spans="1:9" x14ac:dyDescent="0.2">
      <c r="A8" s="4" t="s">
        <v>494</v>
      </c>
      <c r="B8" s="4" t="s">
        <v>495</v>
      </c>
      <c r="C8" s="5">
        <v>1E-4</v>
      </c>
      <c r="D8" s="4">
        <v>-2.4550999999999998</v>
      </c>
      <c r="E8" s="4">
        <v>0.47</v>
      </c>
      <c r="F8" s="4">
        <v>0.03</v>
      </c>
      <c r="G8">
        <f t="shared" si="0"/>
        <v>3.5067111964647737E-3</v>
      </c>
      <c r="H8">
        <v>1.2690506799999999E-2</v>
      </c>
      <c r="I8" s="15"/>
    </row>
    <row r="9" spans="1:9" x14ac:dyDescent="0.2">
      <c r="A9" s="4" t="s">
        <v>496</v>
      </c>
      <c r="B9" s="4" t="s">
        <v>497</v>
      </c>
      <c r="C9" s="5">
        <v>1.5900000000000001E-3</v>
      </c>
      <c r="D9" s="4">
        <v>-1.8524</v>
      </c>
      <c r="E9" s="4">
        <v>0.85</v>
      </c>
      <c r="F9" s="4">
        <v>0.04</v>
      </c>
      <c r="G9">
        <f t="shared" si="0"/>
        <v>1.4047531026968757E-2</v>
      </c>
      <c r="H9">
        <v>1.7346860714285699E-2</v>
      </c>
      <c r="I9" s="15"/>
    </row>
    <row r="10" spans="1:9" x14ac:dyDescent="0.2">
      <c r="A10" s="4" t="s">
        <v>498</v>
      </c>
      <c r="B10" s="4" t="s">
        <v>499</v>
      </c>
      <c r="C10" s="5">
        <v>0</v>
      </c>
      <c r="D10" s="4">
        <v>-1.8904000000000001</v>
      </c>
      <c r="E10" s="4">
        <v>0.62</v>
      </c>
      <c r="F10" s="4">
        <v>0.04</v>
      </c>
      <c r="G10">
        <f t="shared" si="0"/>
        <v>1.2870635762533314E-2</v>
      </c>
      <c r="H10">
        <v>1.7346860714285699E-2</v>
      </c>
      <c r="I10" s="15"/>
    </row>
    <row r="11" spans="1:9" x14ac:dyDescent="0.2">
      <c r="A11" s="4" t="s">
        <v>500</v>
      </c>
      <c r="B11" s="4" t="s">
        <v>501</v>
      </c>
      <c r="C11" s="5">
        <v>1.4999999999999999E-4</v>
      </c>
      <c r="D11" s="4">
        <v>-1.9272</v>
      </c>
      <c r="E11" s="4">
        <v>0.75</v>
      </c>
      <c r="F11" s="4">
        <v>0.18</v>
      </c>
      <c r="G11">
        <f t="shared" si="0"/>
        <v>1.1824968703831039E-2</v>
      </c>
      <c r="H11">
        <v>1.7346860714285699E-2</v>
      </c>
      <c r="I11" s="15"/>
    </row>
    <row r="12" spans="1:9" x14ac:dyDescent="0.2">
      <c r="A12" s="4" t="s">
        <v>502</v>
      </c>
      <c r="B12" s="4" t="s">
        <v>503</v>
      </c>
      <c r="C12" s="5">
        <v>3.0000000000000001E-5</v>
      </c>
      <c r="D12" s="4">
        <v>-1.8451</v>
      </c>
      <c r="E12" s="4">
        <v>0.79</v>
      </c>
      <c r="F12" s="4">
        <v>0.22</v>
      </c>
      <c r="G12">
        <f t="shared" si="0"/>
        <v>1.4285649813946125E-2</v>
      </c>
      <c r="H12">
        <v>1.7346860714285699E-2</v>
      </c>
      <c r="I12" s="15"/>
    </row>
    <row r="13" spans="1:9" x14ac:dyDescent="0.2">
      <c r="A13" s="4" t="s">
        <v>504</v>
      </c>
      <c r="B13" s="4" t="s">
        <v>505</v>
      </c>
      <c r="C13" s="5">
        <v>9.0000000000000006E-5</v>
      </c>
      <c r="D13" s="4">
        <v>-2.4279999999999999</v>
      </c>
      <c r="E13" s="4">
        <v>0.7</v>
      </c>
      <c r="F13" s="4">
        <v>0.27</v>
      </c>
      <c r="G13">
        <f t="shared" si="0"/>
        <v>3.7325015779572047E-3</v>
      </c>
      <c r="H13">
        <v>1.2690506799999999E-2</v>
      </c>
      <c r="I13" s="15"/>
    </row>
    <row r="14" spans="1:9" x14ac:dyDescent="0.2">
      <c r="A14" s="4" t="s">
        <v>506</v>
      </c>
      <c r="B14" s="4" t="s">
        <v>507</v>
      </c>
      <c r="C14" s="5">
        <v>3.0000000000000001E-5</v>
      </c>
      <c r="D14" s="4">
        <v>-2.9146999999999998</v>
      </c>
      <c r="E14" s="4">
        <v>0.77</v>
      </c>
      <c r="F14" s="4">
        <v>0.35</v>
      </c>
      <c r="G14">
        <f t="shared" si="0"/>
        <v>1.2170264024040523E-3</v>
      </c>
      <c r="H14">
        <v>1.0344720999999999E-2</v>
      </c>
      <c r="I14" s="15"/>
    </row>
    <row r="15" spans="1:9" x14ac:dyDescent="0.2">
      <c r="A15" s="4" t="s">
        <v>508</v>
      </c>
      <c r="B15" s="4" t="s">
        <v>509</v>
      </c>
      <c r="C15" s="5">
        <v>0</v>
      </c>
      <c r="D15" s="4">
        <v>-1.9621</v>
      </c>
      <c r="E15" s="4">
        <v>0.41</v>
      </c>
      <c r="F15" s="4">
        <v>0.42</v>
      </c>
      <c r="G15">
        <f t="shared" si="0"/>
        <v>1.0911890519552027E-2</v>
      </c>
      <c r="H15">
        <v>1.7346860714285699E-2</v>
      </c>
      <c r="I15" s="15"/>
    </row>
    <row r="16" spans="1:9" x14ac:dyDescent="0.2">
      <c r="A16" s="4" t="s">
        <v>510</v>
      </c>
      <c r="B16" s="4" t="s">
        <v>511</v>
      </c>
      <c r="C16" s="5">
        <v>0</v>
      </c>
      <c r="D16" s="4">
        <v>-1.8540000000000001</v>
      </c>
      <c r="E16" s="4">
        <v>0.51</v>
      </c>
      <c r="F16" s="4">
        <v>0.46</v>
      </c>
      <c r="G16">
        <f t="shared" si="0"/>
        <v>1.3995873225726178E-2</v>
      </c>
      <c r="H16">
        <v>1.7346860714285699E-2</v>
      </c>
      <c r="I16" s="15"/>
    </row>
    <row r="17" spans="1:9" x14ac:dyDescent="0.2">
      <c r="A17" s="4" t="s">
        <v>512</v>
      </c>
      <c r="B17" s="4" t="s">
        <v>513</v>
      </c>
      <c r="C17" s="5">
        <v>1.2999999999999999E-4</v>
      </c>
      <c r="D17" s="4">
        <v>-2.2826</v>
      </c>
      <c r="E17" s="4">
        <v>0.73</v>
      </c>
      <c r="F17" s="4">
        <v>0.51</v>
      </c>
      <c r="G17">
        <f t="shared" si="0"/>
        <v>5.2167497030760094E-3</v>
      </c>
      <c r="H17">
        <v>1.4780791666666701E-2</v>
      </c>
      <c r="I17" s="15"/>
    </row>
    <row r="18" spans="1:9" x14ac:dyDescent="0.2">
      <c r="A18" s="4" t="s">
        <v>297</v>
      </c>
      <c r="B18" s="4" t="s">
        <v>298</v>
      </c>
      <c r="C18" s="5">
        <v>9.2000000000000003E-4</v>
      </c>
      <c r="D18" s="4">
        <v>-1.5943000000000001</v>
      </c>
      <c r="E18" s="4">
        <v>0.88</v>
      </c>
      <c r="F18" s="4">
        <v>0.52</v>
      </c>
      <c r="G18">
        <f t="shared" si="0"/>
        <v>2.5450715720695072E-2</v>
      </c>
      <c r="H18">
        <v>2.82962535E-2</v>
      </c>
      <c r="I18" s="15"/>
    </row>
    <row r="19" spans="1:9" x14ac:dyDescent="0.2">
      <c r="A19" s="4" t="s">
        <v>514</v>
      </c>
      <c r="B19" s="4" t="s">
        <v>515</v>
      </c>
      <c r="C19" s="5">
        <v>1.0000000000000001E-5</v>
      </c>
      <c r="D19" s="4">
        <v>-1.8951</v>
      </c>
      <c r="E19" s="4">
        <v>0.63</v>
      </c>
      <c r="F19" s="4">
        <v>0.53</v>
      </c>
      <c r="G19">
        <f t="shared" si="0"/>
        <v>1.2732098798529648E-2</v>
      </c>
      <c r="H19">
        <v>1.7346860714285699E-2</v>
      </c>
      <c r="I19" s="15"/>
    </row>
    <row r="20" spans="1:9" x14ac:dyDescent="0.2">
      <c r="A20" s="4" t="s">
        <v>516</v>
      </c>
      <c r="B20" s="4" t="s">
        <v>517</v>
      </c>
      <c r="C20" s="5">
        <v>6.8999999999999997E-4</v>
      </c>
      <c r="D20" s="4">
        <v>-1.4101999999999999</v>
      </c>
      <c r="E20" s="4">
        <v>0.4</v>
      </c>
      <c r="F20" s="4">
        <v>0.59</v>
      </c>
      <c r="G20">
        <f t="shared" si="0"/>
        <v>3.8886602433122995E-2</v>
      </c>
      <c r="H20">
        <v>3.8886601999999999E-2</v>
      </c>
      <c r="I20" s="15"/>
    </row>
    <row r="21" spans="1:9" x14ac:dyDescent="0.2">
      <c r="A21" s="6" t="s">
        <v>518</v>
      </c>
      <c r="B21" s="6" t="s">
        <v>519</v>
      </c>
      <c r="C21" s="7">
        <v>1.0000000000000001E-5</v>
      </c>
      <c r="D21" s="6">
        <v>-1.5746</v>
      </c>
      <c r="E21" s="6">
        <v>0.49</v>
      </c>
      <c r="F21" s="6">
        <v>0.62</v>
      </c>
      <c r="G21" s="6">
        <f t="shared" si="0"/>
        <v>2.6631768070405199E-2</v>
      </c>
      <c r="H21" s="6">
        <v>2.82962535E-2</v>
      </c>
      <c r="I21" s="15"/>
    </row>
    <row r="22" spans="1:9" x14ac:dyDescent="0.2">
      <c r="C22" s="12"/>
    </row>
    <row r="23" spans="1:9" x14ac:dyDescent="0.2">
      <c r="A23" s="8" t="s">
        <v>107</v>
      </c>
    </row>
    <row r="24" spans="1:9" x14ac:dyDescent="0.2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4" t="s">
        <v>559</v>
      </c>
      <c r="H24" s="14" t="s">
        <v>558</v>
      </c>
    </row>
    <row r="25" spans="1:9" x14ac:dyDescent="0.2">
      <c r="A25" s="2" t="s">
        <v>52</v>
      </c>
      <c r="B25" s="2" t="s">
        <v>53</v>
      </c>
      <c r="C25" s="3">
        <v>5.6999999999999998E-4</v>
      </c>
      <c r="D25" s="2">
        <v>-3.3001</v>
      </c>
      <c r="E25" s="2">
        <v>0.69</v>
      </c>
      <c r="F25" s="2">
        <v>0</v>
      </c>
      <c r="G25">
        <f>POWER(10,D25)</f>
        <v>5.0107184428717561E-4</v>
      </c>
      <c r="H25">
        <v>5.0107199999999998E-3</v>
      </c>
      <c r="I25" s="15"/>
    </row>
    <row r="26" spans="1:9" x14ac:dyDescent="0.2">
      <c r="A26" s="4" t="s">
        <v>520</v>
      </c>
      <c r="B26" s="4" t="s">
        <v>521</v>
      </c>
      <c r="C26" s="5">
        <v>0</v>
      </c>
      <c r="D26" s="4">
        <v>-2.4550999999999998</v>
      </c>
      <c r="E26" s="4">
        <v>0.45</v>
      </c>
      <c r="F26" s="4">
        <v>0</v>
      </c>
      <c r="G26">
        <f t="shared" ref="G26:G34" si="1">POWER(10,D26)</f>
        <v>3.5067111964647737E-3</v>
      </c>
      <c r="H26">
        <v>1.7533554999999999E-2</v>
      </c>
      <c r="I26" s="15"/>
    </row>
    <row r="27" spans="1:9" x14ac:dyDescent="0.2">
      <c r="A27" s="4" t="s">
        <v>522</v>
      </c>
      <c r="B27" s="4" t="s">
        <v>523</v>
      </c>
      <c r="C27" s="5">
        <v>6.0000000000000002E-5</v>
      </c>
      <c r="D27" s="4">
        <v>-2.1469</v>
      </c>
      <c r="E27" s="4">
        <v>0.52</v>
      </c>
      <c r="F27" s="4">
        <v>0.15</v>
      </c>
      <c r="G27">
        <f t="shared" si="1"/>
        <v>7.1301718950140692E-3</v>
      </c>
      <c r="H27">
        <v>2.0570684999999998E-2</v>
      </c>
      <c r="I27" s="15"/>
    </row>
    <row r="28" spans="1:9" x14ac:dyDescent="0.2">
      <c r="A28" s="4" t="s">
        <v>524</v>
      </c>
      <c r="B28" s="4" t="s">
        <v>525</v>
      </c>
      <c r="C28" s="5">
        <v>5.0000000000000001E-4</v>
      </c>
      <c r="D28" s="4">
        <v>-1.4296</v>
      </c>
      <c r="E28" s="4">
        <v>0.57999999999999996</v>
      </c>
      <c r="F28" s="4">
        <v>0.2</v>
      </c>
      <c r="G28">
        <f t="shared" si="1"/>
        <v>3.7187758332493555E-2</v>
      </c>
      <c r="H28">
        <v>4.6484697499999998E-2</v>
      </c>
      <c r="I28" s="15"/>
    </row>
    <row r="29" spans="1:9" x14ac:dyDescent="0.2">
      <c r="A29" s="4" t="s">
        <v>526</v>
      </c>
      <c r="B29" s="4" t="s">
        <v>527</v>
      </c>
      <c r="C29" s="5">
        <v>6.0000000000000002E-5</v>
      </c>
      <c r="D29" s="4">
        <v>-1.9728000000000001</v>
      </c>
      <c r="E29" s="4">
        <v>0.48</v>
      </c>
      <c r="F29" s="4">
        <v>0.23</v>
      </c>
      <c r="G29">
        <f t="shared" si="1"/>
        <v>1.0646331870513111E-2</v>
      </c>
      <c r="H29">
        <v>2.0570684999999998E-2</v>
      </c>
      <c r="I29" s="15"/>
    </row>
    <row r="30" spans="1:9" x14ac:dyDescent="0.2">
      <c r="A30" s="4" t="s">
        <v>528</v>
      </c>
      <c r="B30" s="4" t="s">
        <v>529</v>
      </c>
      <c r="C30" s="5">
        <v>6.9999999999999994E-5</v>
      </c>
      <c r="D30" s="4">
        <v>-2.0230999999999999</v>
      </c>
      <c r="E30" s="4">
        <v>0.51</v>
      </c>
      <c r="F30" s="4">
        <v>0.27</v>
      </c>
      <c r="G30">
        <f t="shared" si="1"/>
        <v>9.4820010701950549E-3</v>
      </c>
      <c r="H30">
        <v>2.0570684999999998E-2</v>
      </c>
      <c r="I30" s="15"/>
    </row>
    <row r="31" spans="1:9" x14ac:dyDescent="0.2">
      <c r="A31" s="4" t="s">
        <v>530</v>
      </c>
      <c r="B31" s="4" t="s">
        <v>531</v>
      </c>
      <c r="C31" s="5">
        <v>3.4000000000000002E-4</v>
      </c>
      <c r="D31" s="4">
        <v>-1.7784</v>
      </c>
      <c r="E31" s="4">
        <v>0.35</v>
      </c>
      <c r="F31" s="4">
        <v>0.3</v>
      </c>
      <c r="G31">
        <f t="shared" si="1"/>
        <v>1.665712328068809E-2</v>
      </c>
      <c r="H31">
        <v>2.379589E-2</v>
      </c>
      <c r="I31" s="15"/>
    </row>
    <row r="32" spans="1:9" x14ac:dyDescent="0.2">
      <c r="A32" s="4" t="s">
        <v>532</v>
      </c>
      <c r="B32" s="4" t="s">
        <v>533</v>
      </c>
      <c r="C32" s="5">
        <v>4.6000000000000001E-4</v>
      </c>
      <c r="D32" s="4">
        <v>-1.3646</v>
      </c>
      <c r="E32" s="4">
        <v>0.4</v>
      </c>
      <c r="F32" s="4">
        <v>0.34</v>
      </c>
      <c r="G32">
        <f t="shared" si="1"/>
        <v>4.3191670367104286E-2</v>
      </c>
      <c r="H32">
        <v>4.79907444444444E-2</v>
      </c>
      <c r="I32" s="15"/>
    </row>
    <row r="33" spans="1:9" x14ac:dyDescent="0.2">
      <c r="A33" s="4" t="s">
        <v>534</v>
      </c>
      <c r="B33" s="4" t="s">
        <v>535</v>
      </c>
      <c r="C33" s="5">
        <v>4.2999999999999999E-4</v>
      </c>
      <c r="D33" s="4">
        <v>-1.3172999999999999</v>
      </c>
      <c r="E33" s="4">
        <v>0.42</v>
      </c>
      <c r="F33" s="4">
        <v>0.34</v>
      </c>
      <c r="G33">
        <f t="shared" si="1"/>
        <v>4.816149948400468E-2</v>
      </c>
      <c r="H33">
        <v>4.8161499000000003E-2</v>
      </c>
      <c r="I33" s="15"/>
    </row>
    <row r="34" spans="1:9" x14ac:dyDescent="0.2">
      <c r="A34" s="6" t="s">
        <v>536</v>
      </c>
      <c r="B34" s="6" t="s">
        <v>537</v>
      </c>
      <c r="C34" s="7">
        <v>2.5999999999999998E-4</v>
      </c>
      <c r="D34" s="6">
        <v>-1.9086000000000001</v>
      </c>
      <c r="E34" s="6">
        <v>0.4</v>
      </c>
      <c r="F34" s="6">
        <v>0.55000000000000004</v>
      </c>
      <c r="G34" s="6">
        <f t="shared" si="1"/>
        <v>1.2342410879360515E-2</v>
      </c>
      <c r="H34" s="6">
        <v>2.0570684999999998E-2</v>
      </c>
      <c r="I34" s="15"/>
    </row>
    <row r="36" spans="1:9" x14ac:dyDescent="0.2">
      <c r="A36" s="8" t="s">
        <v>251</v>
      </c>
    </row>
    <row r="37" spans="1:9" x14ac:dyDescent="0.2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4" t="s">
        <v>559</v>
      </c>
      <c r="H37" s="14" t="s">
        <v>558</v>
      </c>
    </row>
    <row r="38" spans="1:9" x14ac:dyDescent="0.2">
      <c r="A38" s="2" t="s">
        <v>538</v>
      </c>
      <c r="B38" s="2" t="s">
        <v>539</v>
      </c>
      <c r="C38" s="3">
        <v>2.4000000000000001E-4</v>
      </c>
      <c r="D38" s="2">
        <v>-1.3775999999999999</v>
      </c>
      <c r="E38" s="2">
        <v>0.81</v>
      </c>
      <c r="F38" s="2">
        <v>0</v>
      </c>
      <c r="G38">
        <f>POWER(10,D38)</f>
        <v>4.1917946593256372E-2</v>
      </c>
      <c r="H38">
        <v>4.6397297099999998E-2</v>
      </c>
      <c r="I38" s="15"/>
    </row>
    <row r="39" spans="1:9" x14ac:dyDescent="0.2">
      <c r="A39" s="4" t="s">
        <v>540</v>
      </c>
      <c r="B39" s="4" t="s">
        <v>541</v>
      </c>
      <c r="C39" s="5">
        <v>1.0000000000000001E-5</v>
      </c>
      <c r="D39" s="4">
        <v>-2.1379999999999999</v>
      </c>
      <c r="E39" s="4">
        <v>0.81</v>
      </c>
      <c r="F39" s="4">
        <v>0</v>
      </c>
      <c r="G39">
        <f t="shared" ref="G39:G48" si="2">POWER(10,D39)</f>
        <v>7.2777980453682389E-3</v>
      </c>
      <c r="H39">
        <v>4.0027888999999997E-2</v>
      </c>
      <c r="I39" s="15"/>
    </row>
    <row r="40" spans="1:9" x14ac:dyDescent="0.2">
      <c r="A40" s="4" t="s">
        <v>542</v>
      </c>
      <c r="B40" s="4" t="s">
        <v>543</v>
      </c>
      <c r="C40" s="5">
        <v>1.0000000000000001E-5</v>
      </c>
      <c r="D40" s="4">
        <v>-2.5430000000000001</v>
      </c>
      <c r="E40" s="4">
        <v>0.66</v>
      </c>
      <c r="F40" s="4">
        <v>0</v>
      </c>
      <c r="G40">
        <f t="shared" si="2"/>
        <v>2.8641779699065781E-3</v>
      </c>
      <c r="H40">
        <v>3.1505958000000001E-2</v>
      </c>
      <c r="I40" s="15"/>
    </row>
    <row r="41" spans="1:9" x14ac:dyDescent="0.2">
      <c r="A41" s="4" t="s">
        <v>544</v>
      </c>
      <c r="B41" s="4" t="s">
        <v>545</v>
      </c>
      <c r="C41" s="5">
        <v>1.33E-3</v>
      </c>
      <c r="D41" s="4">
        <v>-1.8858999999999999</v>
      </c>
      <c r="E41" s="4">
        <v>0.73</v>
      </c>
      <c r="F41" s="4">
        <v>0</v>
      </c>
      <c r="G41">
        <f t="shared" si="2"/>
        <v>1.3004689876116429E-2</v>
      </c>
      <c r="H41">
        <v>4.6397297099999998E-2</v>
      </c>
      <c r="I41" s="15"/>
    </row>
    <row r="42" spans="1:9" x14ac:dyDescent="0.2">
      <c r="A42" s="4" t="s">
        <v>546</v>
      </c>
      <c r="B42" s="4" t="s">
        <v>547</v>
      </c>
      <c r="C42" s="5">
        <v>1.31E-3</v>
      </c>
      <c r="D42" s="4">
        <v>-1.508</v>
      </c>
      <c r="E42" s="4">
        <v>0.8</v>
      </c>
      <c r="F42" s="4">
        <v>0.01</v>
      </c>
      <c r="G42">
        <f t="shared" si="2"/>
        <v>3.1045595881283552E-2</v>
      </c>
      <c r="H42">
        <v>4.6397297099999998E-2</v>
      </c>
      <c r="I42" s="15"/>
    </row>
    <row r="43" spans="1:9" x14ac:dyDescent="0.2">
      <c r="A43" s="4" t="s">
        <v>548</v>
      </c>
      <c r="B43" s="4" t="s">
        <v>549</v>
      </c>
      <c r="C43" s="5">
        <v>4.64E-3</v>
      </c>
      <c r="D43" s="4">
        <v>-1.3321000000000001</v>
      </c>
      <c r="E43" s="4">
        <v>0.78</v>
      </c>
      <c r="F43" s="4">
        <v>0.04</v>
      </c>
      <c r="G43">
        <f t="shared" si="2"/>
        <v>4.6547890070461652E-2</v>
      </c>
      <c r="H43">
        <v>4.6547890000000001E-2</v>
      </c>
      <c r="I43" s="15"/>
    </row>
    <row r="44" spans="1:9" x14ac:dyDescent="0.2">
      <c r="A44" s="4" t="s">
        <v>550</v>
      </c>
      <c r="B44" s="4" t="s">
        <v>551</v>
      </c>
      <c r="C44" s="5">
        <v>1.6000000000000001E-4</v>
      </c>
      <c r="D44" s="4">
        <v>-1.6954</v>
      </c>
      <c r="E44" s="4">
        <v>0.94</v>
      </c>
      <c r="F44" s="4">
        <v>0.1</v>
      </c>
      <c r="G44">
        <f t="shared" si="2"/>
        <v>2.0165082353921292E-2</v>
      </c>
      <c r="H44">
        <v>4.6397297099999998E-2</v>
      </c>
      <c r="I44" s="15"/>
    </row>
    <row r="45" spans="1:9" x14ac:dyDescent="0.2">
      <c r="A45" s="4" t="s">
        <v>552</v>
      </c>
      <c r="B45" s="4" t="s">
        <v>553</v>
      </c>
      <c r="C45" s="5">
        <v>1.3999999999999999E-4</v>
      </c>
      <c r="D45" s="4">
        <v>-1.4200999999999999</v>
      </c>
      <c r="E45" s="4">
        <v>0.7</v>
      </c>
      <c r="F45" s="4">
        <v>0.12</v>
      </c>
      <c r="G45">
        <f t="shared" si="2"/>
        <v>3.8010186455476658E-2</v>
      </c>
      <c r="H45">
        <v>4.6397297099999998E-2</v>
      </c>
      <c r="I45" s="15"/>
    </row>
    <row r="46" spans="1:9" x14ac:dyDescent="0.2">
      <c r="A46" s="4" t="s">
        <v>554</v>
      </c>
      <c r="B46" s="4" t="s">
        <v>555</v>
      </c>
      <c r="C46" s="5">
        <v>7.3349999999999999E-2</v>
      </c>
      <c r="D46" s="4">
        <v>-1.4028</v>
      </c>
      <c r="E46" s="4">
        <v>0.73</v>
      </c>
      <c r="F46" s="4">
        <v>0.34</v>
      </c>
      <c r="G46">
        <f t="shared" si="2"/>
        <v>3.9554873505556191E-2</v>
      </c>
      <c r="H46">
        <v>4.6397297099999998E-2</v>
      </c>
      <c r="I46" s="15"/>
    </row>
    <row r="47" spans="1:9" x14ac:dyDescent="0.2">
      <c r="A47" s="4" t="s">
        <v>383</v>
      </c>
      <c r="B47" s="4" t="s">
        <v>384</v>
      </c>
      <c r="C47" s="5">
        <v>1.17E-2</v>
      </c>
      <c r="D47" s="4">
        <v>-1.3749</v>
      </c>
      <c r="E47" s="4">
        <v>0.68</v>
      </c>
      <c r="F47" s="4">
        <v>0.37</v>
      </c>
      <c r="G47">
        <f t="shared" si="2"/>
        <v>4.21793613816656E-2</v>
      </c>
      <c r="H47">
        <v>4.6397297099999998E-2</v>
      </c>
      <c r="I47" s="15"/>
    </row>
    <row r="48" spans="1:9" x14ac:dyDescent="0.2">
      <c r="A48" s="6" t="s">
        <v>556</v>
      </c>
      <c r="B48" s="6" t="s">
        <v>557</v>
      </c>
      <c r="C48" s="7">
        <v>6.0999999999999997E-4</v>
      </c>
      <c r="D48" s="6">
        <v>-1.6419999999999999</v>
      </c>
      <c r="E48" s="6">
        <v>0.64</v>
      </c>
      <c r="F48" s="6">
        <v>0.61</v>
      </c>
      <c r="G48" s="6">
        <f t="shared" si="2"/>
        <v>2.2803420720004183E-2</v>
      </c>
      <c r="H48" s="6">
        <v>4.6397297099999998E-2</v>
      </c>
      <c r="I4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GO_DE_genes_all</vt:lpstr>
      <vt:lpstr>GO_DE_genes_in8ormore</vt:lpstr>
      <vt:lpstr>GO_DE_exons_all</vt:lpstr>
      <vt:lpstr>GO_DE_exons_in8ormore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2016-08-09T15:24:45Z</dcterms:created>
  <dcterms:modified xsi:type="dcterms:W3CDTF">2017-02-03T11:16:35Z</dcterms:modified>
</cp:coreProperties>
</file>