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g_hernan\Documents\A-Hi-Solids\These_Emeline\Articles\Proteomique rumen-termite\2023_ISME\"/>
    </mc:Choice>
  </mc:AlternateContent>
  <xr:revisionPtr revIDLastSave="0" documentId="13_ncr:1_{429D265A-E0D6-4EDD-96C8-322B9CBFAAA0}" xr6:coauthVersionLast="36" xr6:coauthVersionMax="36" xr10:uidLastSave="{00000000-0000-0000-0000-000000000000}"/>
  <bookViews>
    <workbookView xWindow="0" yWindow="0" windowWidth="23040" windowHeight="9380" xr2:uid="{00000000-000D-0000-FFFF-FFFF00000000}"/>
  </bookViews>
  <sheets>
    <sheet name="GH" sheetId="7" r:id="rId1"/>
    <sheet name="CE" sheetId="2" r:id="rId2"/>
    <sheet name="GT" sheetId="3" r:id="rId3"/>
    <sheet name="PL" sheetId="4" r:id="rId4"/>
    <sheet name="CBM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F12" i="3"/>
  <c r="F10" i="2"/>
</calcChain>
</file>

<file path=xl/sharedStrings.xml><?xml version="1.0" encoding="utf-8"?>
<sst xmlns="http://schemas.openxmlformats.org/spreadsheetml/2006/main" count="249" uniqueCount="179">
  <si>
    <t>GH43</t>
  </si>
  <si>
    <t>GH3</t>
  </si>
  <si>
    <t>GH13</t>
  </si>
  <si>
    <t>GH94</t>
  </si>
  <si>
    <t>GH51</t>
  </si>
  <si>
    <t>GH2</t>
  </si>
  <si>
    <t>GH1</t>
  </si>
  <si>
    <t>GH31</t>
  </si>
  <si>
    <t>GH5</t>
  </si>
  <si>
    <t>GH10</t>
  </si>
  <si>
    <t>GH9</t>
  </si>
  <si>
    <t>GH11</t>
  </si>
  <si>
    <t>GH97</t>
  </si>
  <si>
    <t>GH4</t>
  </si>
  <si>
    <t>GH105</t>
  </si>
  <si>
    <t>GH92</t>
  </si>
  <si>
    <t>GH30</t>
  </si>
  <si>
    <t>GH48</t>
  </si>
  <si>
    <t>GH26</t>
  </si>
  <si>
    <t>GH57</t>
  </si>
  <si>
    <t>GH133</t>
  </si>
  <si>
    <t>GH146</t>
  </si>
  <si>
    <t>GH28</t>
  </si>
  <si>
    <t>GH67</t>
  </si>
  <si>
    <t>GH77</t>
  </si>
  <si>
    <t>GH8</t>
  </si>
  <si>
    <t>GH95</t>
  </si>
  <si>
    <t>GH115</t>
  </si>
  <si>
    <t>GH120</t>
  </si>
  <si>
    <t>GH130</t>
  </si>
  <si>
    <t>GH27</t>
  </si>
  <si>
    <t>GH29</t>
  </si>
  <si>
    <t>GH35</t>
  </si>
  <si>
    <t>GH36</t>
  </si>
  <si>
    <t>GH38</t>
  </si>
  <si>
    <t>GH42</t>
  </si>
  <si>
    <t>GH65</t>
  </si>
  <si>
    <t>GH125</t>
  </si>
  <si>
    <t>GH127</t>
  </si>
  <si>
    <t>GH137</t>
  </si>
  <si>
    <t>Multimodular protein</t>
  </si>
  <si>
    <t>Endoglucanase</t>
  </si>
  <si>
    <t>α-glucosidase</t>
  </si>
  <si>
    <t>No (4)</t>
  </si>
  <si>
    <t>amylo-α-1,6-glucosidase</t>
  </si>
  <si>
    <t>β-L-arabinofuranosidase</t>
  </si>
  <si>
    <t>No (3)</t>
  </si>
  <si>
    <t>No (2)</t>
  </si>
  <si>
    <t>α-L-fucosidase</t>
  </si>
  <si>
    <t>β-xylosidase</t>
  </si>
  <si>
    <t>β-1,4-mannosylglucose phosphorylase</t>
  </si>
  <si>
    <t>No (1)</t>
  </si>
  <si>
    <t>β-galactosidase</t>
  </si>
  <si>
    <t>Maltose phosphorylase</t>
  </si>
  <si>
    <t>Starch degrading enzymes</t>
  </si>
  <si>
    <t>Cellulases</t>
  </si>
  <si>
    <t>Endohemicellulases</t>
  </si>
  <si>
    <t>Pectin depolymerase</t>
  </si>
  <si>
    <t>No (38)</t>
  </si>
  <si>
    <t>No (22)</t>
  </si>
  <si>
    <t>No (6)</t>
  </si>
  <si>
    <t>No (15)</t>
  </si>
  <si>
    <t>No (14)</t>
  </si>
  <si>
    <t>Nb of proteins</t>
  </si>
  <si>
    <t>No (9)</t>
  </si>
  <si>
    <t>No (7)</t>
  </si>
  <si>
    <t>Yes (11/39)</t>
  </si>
  <si>
    <t>Yes (10/22)</t>
  </si>
  <si>
    <t>Yes (1/19)</t>
  </si>
  <si>
    <t>Yes (2/17)</t>
  </si>
  <si>
    <t>Yes (3/11)</t>
  </si>
  <si>
    <t>Yes (7/11)</t>
  </si>
  <si>
    <t>Yes (6/9)</t>
  </si>
  <si>
    <t>Yes (7/9)</t>
  </si>
  <si>
    <t>Yes (1/7)</t>
  </si>
  <si>
    <t>Yes (4/5)</t>
  </si>
  <si>
    <t>Yes (1/3)</t>
  </si>
  <si>
    <t>Yes (2/2)</t>
  </si>
  <si>
    <t>Yes (1/1)</t>
  </si>
  <si>
    <t>CE4</t>
  </si>
  <si>
    <t>CE3</t>
  </si>
  <si>
    <t>CE15</t>
  </si>
  <si>
    <t>CE11</t>
  </si>
  <si>
    <t>CE7</t>
  </si>
  <si>
    <t>CE8</t>
  </si>
  <si>
    <t>CE6</t>
  </si>
  <si>
    <t>CE1</t>
  </si>
  <si>
    <t>CE</t>
  </si>
  <si>
    <t>Main families</t>
  </si>
  <si>
    <t>Nb of Families</t>
  </si>
  <si>
    <t>Enzyme class</t>
  </si>
  <si>
    <t>GT51</t>
  </si>
  <si>
    <t>GT30</t>
  </si>
  <si>
    <t>GT3</t>
  </si>
  <si>
    <t>GT28</t>
  </si>
  <si>
    <t>GT20</t>
  </si>
  <si>
    <t>GT19</t>
  </si>
  <si>
    <t>GT4</t>
  </si>
  <si>
    <t>GT2</t>
  </si>
  <si>
    <t>GT5</t>
  </si>
  <si>
    <t>GT35</t>
  </si>
  <si>
    <t>GT</t>
  </si>
  <si>
    <t>PL11</t>
  </si>
  <si>
    <t>PL10</t>
  </si>
  <si>
    <t>PL9</t>
  </si>
  <si>
    <t>PL1</t>
  </si>
  <si>
    <t>PL</t>
  </si>
  <si>
    <t>CBM61</t>
  </si>
  <si>
    <t>CBM57</t>
  </si>
  <si>
    <t>CBM30</t>
  </si>
  <si>
    <t>CBM20</t>
  </si>
  <si>
    <t>CBM11</t>
  </si>
  <si>
    <t>CBM5</t>
  </si>
  <si>
    <t>CBM3</t>
  </si>
  <si>
    <t>CBM26</t>
  </si>
  <si>
    <t>CBM37</t>
  </si>
  <si>
    <t>CBM36</t>
  </si>
  <si>
    <t>CBM25</t>
  </si>
  <si>
    <t>CBM48</t>
  </si>
  <si>
    <t>CBM22</t>
  </si>
  <si>
    <t>CBM13</t>
  </si>
  <si>
    <t>CBM50</t>
  </si>
  <si>
    <t>CBM2</t>
  </si>
  <si>
    <t>CBM4</t>
  </si>
  <si>
    <t>CBM6</t>
  </si>
  <si>
    <t>CBM</t>
  </si>
  <si>
    <t>CAZy family</t>
  </si>
  <si>
    <t>Cellulose oligosaccharides degrading enzymes</t>
  </si>
  <si>
    <t>β-glucosidase</t>
  </si>
  <si>
    <t>Reducing end-acting cellobiohydrolase / endo-β-1,4-glucanase</t>
  </si>
  <si>
    <t>β-glucosidase / 6-phospho-β-glucosidase / β-galactosidase</t>
  </si>
  <si>
    <t>Cellobiose phosphorylase</t>
  </si>
  <si>
    <t>β-mannanase</t>
  </si>
  <si>
    <t xml:space="preserve">α-L-arabinofuranosidase </t>
  </si>
  <si>
    <t>Xylan α-1,2-glucuronidase</t>
  </si>
  <si>
    <t>β-galactosidase / β-glucuronidase</t>
  </si>
  <si>
    <t>Endo-β-1,4-xylanase</t>
  </si>
  <si>
    <t>Hemicelluloses oligosaccharides degrading enzymes</t>
  </si>
  <si>
    <t>O-Glycosyl hydrolase</t>
  </si>
  <si>
    <t>α-galactosidase</t>
  </si>
  <si>
    <t>α-mannosidase</t>
  </si>
  <si>
    <t>Exo-α-1,6-mannosidase</t>
  </si>
  <si>
    <t>Hemicelluloses phosphorylases</t>
  </si>
  <si>
    <t>Number of proteins in the dataset</t>
  </si>
  <si>
    <t>Glucoamylase / α-glucosidase / α-galactosidase</t>
  </si>
  <si>
    <t>α-galactosidases / 6-phospho-β-glucosidases</t>
  </si>
  <si>
    <t>α-amylase / α-mannosidase</t>
  </si>
  <si>
    <t>Starch phosphorylases</t>
  </si>
  <si>
    <t>Pectin oligosaccharides degrading enzymes</t>
  </si>
  <si>
    <t>Unsaturated rhamnogalacturonyl hydrolase</t>
  </si>
  <si>
    <t>α-glucuronidase / Xylan α-1,2-glucuronidase</t>
  </si>
  <si>
    <t>Mannosyl-oligosaccharide α-1,2-mannosidase</t>
  </si>
  <si>
    <t>α-amylase</t>
  </si>
  <si>
    <t>Amylomaltase / 4-α-glucanotransferase</t>
  </si>
  <si>
    <t>Polygalacturonase</t>
  </si>
  <si>
    <t>Hemicelluloses debranching enzymes</t>
  </si>
  <si>
    <t>Known activity (CAZy database)</t>
  </si>
  <si>
    <t>Acetyl xylan esterase</t>
  </si>
  <si>
    <t>Pectin methylesterase </t>
  </si>
  <si>
    <t>UDP-3-0-acyl N-acetylglucosamine deacetylase</t>
  </si>
  <si>
    <t>4-O-methyl-glucuronoyl methylesterase</t>
  </si>
  <si>
    <t>Yes (5/18)</t>
  </si>
  <si>
    <t>Yes (4/6)</t>
  </si>
  <si>
    <t>Glycogen or starch phosphorylase</t>
  </si>
  <si>
    <t>Glycogen or starch glucosyltransferase</t>
  </si>
  <si>
    <t>Cellulose or chitin synthase</t>
  </si>
  <si>
    <t xml:space="preserve">Sucrose synthase / α-glucosyltransferase </t>
  </si>
  <si>
    <t>Lipid-A-disaccharide synthase</t>
  </si>
  <si>
    <t>α,α-trehalose-phosphate synthase</t>
  </si>
  <si>
    <t>1,2-diacylglycerol 3-β-galactosyltransferase</t>
  </si>
  <si>
    <t>α-3-deoxy-D-manno-octulosonic-acid transferase</t>
  </si>
  <si>
    <t>Murein polymerase</t>
  </si>
  <si>
    <t>Glycogen synthase</t>
  </si>
  <si>
    <t>No (19)</t>
  </si>
  <si>
    <t>Yes (1/10)</t>
  </si>
  <si>
    <t>Pectate or pectin lyase</t>
  </si>
  <si>
    <t>Pectate lyase</t>
  </si>
  <si>
    <t>Rhamnogalacturonan endolyase/exolyase</t>
  </si>
  <si>
    <t xml:space="preserve">β-xylosidase/α-L-arabinofuranosidase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</si>
</sst>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0" fontId="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N52"/>
  <sheetViews>
    <sheetView tabSelected="1" zoomScale="80" zoomScaleNormal="80" workbookViewId="0">
      <selection activeCell="D53" sqref="D53"/>
    </sheetView>
  </sheetViews>
  <sheetFormatPr baseColWidth="10" defaultRowHeight="14.5" x14ac:dyDescent="0.35"/>
  <cols>
    <col min="1" max="1" width="11.54296875" style="12"/>
    <col min="2" max="2" width="34.36328125" style="12" customWidth="1"/>
    <col min="3" max="3" width="14.54296875" style="12" customWidth="1"/>
    <col min="4" max="4" width="15.08984375" style="12" customWidth="1"/>
  </cols>
  <sheetData>
    <row r="1" spans="1:14" s="5" customFormat="1" ht="42.65" customHeight="1" x14ac:dyDescent="0.35">
      <c r="A1" s="10" t="s">
        <v>126</v>
      </c>
      <c r="B1" s="10" t="s">
        <v>156</v>
      </c>
      <c r="C1" s="10" t="s">
        <v>40</v>
      </c>
      <c r="D1" s="10" t="s">
        <v>143</v>
      </c>
      <c r="G1" s="8"/>
      <c r="H1" s="8"/>
      <c r="I1" s="8"/>
      <c r="J1" s="8"/>
      <c r="K1" s="8"/>
      <c r="L1" s="8"/>
      <c r="M1" s="8"/>
      <c r="N1" s="8"/>
    </row>
    <row r="2" spans="1:14" x14ac:dyDescent="0.35">
      <c r="A2" s="11" t="s">
        <v>55</v>
      </c>
      <c r="G2" s="9"/>
      <c r="H2" s="9"/>
      <c r="I2" s="9"/>
      <c r="J2" s="9"/>
      <c r="K2" s="9"/>
      <c r="L2" s="9"/>
      <c r="M2" s="9"/>
      <c r="N2" s="9"/>
    </row>
    <row r="3" spans="1:14" s="6" customFormat="1" x14ac:dyDescent="0.35">
      <c r="A3" s="13" t="s">
        <v>8</v>
      </c>
      <c r="B3" s="13" t="s">
        <v>41</v>
      </c>
      <c r="C3" s="13" t="s">
        <v>70</v>
      </c>
      <c r="D3" s="14">
        <v>11</v>
      </c>
    </row>
    <row r="4" spans="1:14" s="6" customFormat="1" x14ac:dyDescent="0.35">
      <c r="A4" s="13" t="s">
        <v>10</v>
      </c>
      <c r="B4" s="13" t="s">
        <v>41</v>
      </c>
      <c r="C4" s="13" t="s">
        <v>72</v>
      </c>
      <c r="D4" s="14">
        <v>9</v>
      </c>
    </row>
    <row r="5" spans="1:14" s="6" customFormat="1" ht="29" x14ac:dyDescent="0.35">
      <c r="A5" s="13" t="s">
        <v>17</v>
      </c>
      <c r="B5" s="15" t="s">
        <v>129</v>
      </c>
      <c r="C5" s="13" t="s">
        <v>75</v>
      </c>
      <c r="D5" s="14">
        <v>5</v>
      </c>
    </row>
    <row r="6" spans="1:14" x14ac:dyDescent="0.35">
      <c r="A6" s="11" t="s">
        <v>127</v>
      </c>
    </row>
    <row r="7" spans="1:14" ht="29" x14ac:dyDescent="0.35">
      <c r="A7" s="13" t="s">
        <v>6</v>
      </c>
      <c r="B7" s="13" t="s">
        <v>130</v>
      </c>
      <c r="C7" s="13" t="s">
        <v>61</v>
      </c>
      <c r="D7" s="14">
        <v>15</v>
      </c>
    </row>
    <row r="8" spans="1:14" x14ac:dyDescent="0.35">
      <c r="A8" s="13" t="s">
        <v>1</v>
      </c>
      <c r="B8" s="13" t="s">
        <v>128</v>
      </c>
      <c r="C8" s="13" t="s">
        <v>58</v>
      </c>
      <c r="D8" s="14">
        <v>38</v>
      </c>
    </row>
    <row r="9" spans="1:14" x14ac:dyDescent="0.35">
      <c r="A9" s="11" t="s">
        <v>131</v>
      </c>
      <c r="B9" s="15"/>
      <c r="C9" s="13"/>
      <c r="D9" s="14"/>
    </row>
    <row r="10" spans="1:14" x14ac:dyDescent="0.35">
      <c r="A10" s="13" t="s">
        <v>3</v>
      </c>
      <c r="B10" s="13" t="s">
        <v>131</v>
      </c>
      <c r="C10" s="13" t="s">
        <v>59</v>
      </c>
      <c r="D10" s="14">
        <v>22</v>
      </c>
    </row>
    <row r="11" spans="1:14" x14ac:dyDescent="0.35">
      <c r="A11" s="11" t="s">
        <v>56</v>
      </c>
    </row>
    <row r="12" spans="1:14" x14ac:dyDescent="0.35">
      <c r="A12" s="13" t="s">
        <v>25</v>
      </c>
      <c r="B12" s="13" t="s">
        <v>136</v>
      </c>
      <c r="C12" s="13" t="s">
        <v>77</v>
      </c>
      <c r="D12" s="14">
        <v>2</v>
      </c>
    </row>
    <row r="13" spans="1:14" x14ac:dyDescent="0.35">
      <c r="A13" s="13" t="s">
        <v>9</v>
      </c>
      <c r="B13" s="13" t="s">
        <v>136</v>
      </c>
      <c r="C13" s="13" t="s">
        <v>71</v>
      </c>
      <c r="D13" s="14">
        <v>11</v>
      </c>
    </row>
    <row r="14" spans="1:14" x14ac:dyDescent="0.35">
      <c r="A14" s="13" t="s">
        <v>11</v>
      </c>
      <c r="B14" s="13" t="s">
        <v>136</v>
      </c>
      <c r="C14" s="13" t="s">
        <v>73</v>
      </c>
      <c r="D14" s="14">
        <v>9</v>
      </c>
    </row>
    <row r="15" spans="1:14" x14ac:dyDescent="0.35">
      <c r="A15" s="13" t="s">
        <v>18</v>
      </c>
      <c r="B15" s="13" t="s">
        <v>132</v>
      </c>
      <c r="C15" s="13" t="s">
        <v>43</v>
      </c>
      <c r="D15" s="14">
        <v>4</v>
      </c>
    </row>
    <row r="16" spans="1:14" x14ac:dyDescent="0.35">
      <c r="A16" s="11" t="s">
        <v>155</v>
      </c>
    </row>
    <row r="17" spans="1:4" x14ac:dyDescent="0.35">
      <c r="A17" s="13" t="s">
        <v>4</v>
      </c>
      <c r="B17" s="13" t="s">
        <v>133</v>
      </c>
      <c r="C17" s="13" t="s">
        <v>68</v>
      </c>
      <c r="D17" s="14">
        <v>19</v>
      </c>
    </row>
    <row r="18" spans="1:4" ht="29" x14ac:dyDescent="0.35">
      <c r="A18" s="13" t="s">
        <v>23</v>
      </c>
      <c r="B18" s="13" t="s">
        <v>150</v>
      </c>
      <c r="C18" s="13" t="s">
        <v>46</v>
      </c>
      <c r="D18" s="14">
        <v>3</v>
      </c>
    </row>
    <row r="19" spans="1:4" x14ac:dyDescent="0.35">
      <c r="A19" s="13" t="s">
        <v>27</v>
      </c>
      <c r="B19" s="13" t="s">
        <v>134</v>
      </c>
      <c r="C19" s="13" t="s">
        <v>47</v>
      </c>
      <c r="D19" s="14">
        <v>2</v>
      </c>
    </row>
    <row r="20" spans="1:4" x14ac:dyDescent="0.35">
      <c r="A20" s="13" t="s">
        <v>38</v>
      </c>
      <c r="B20" s="13" t="s">
        <v>45</v>
      </c>
      <c r="C20" s="13" t="s">
        <v>51</v>
      </c>
      <c r="D20" s="14">
        <v>1</v>
      </c>
    </row>
    <row r="21" spans="1:4" x14ac:dyDescent="0.35">
      <c r="A21" s="13" t="s">
        <v>39</v>
      </c>
      <c r="B21" s="13" t="s">
        <v>45</v>
      </c>
      <c r="C21" s="13" t="s">
        <v>78</v>
      </c>
      <c r="D21" s="14">
        <v>1</v>
      </c>
    </row>
    <row r="22" spans="1:4" x14ac:dyDescent="0.35">
      <c r="A22" s="13" t="s">
        <v>21</v>
      </c>
      <c r="B22" s="13" t="s">
        <v>45</v>
      </c>
      <c r="C22" s="13" t="s">
        <v>43</v>
      </c>
      <c r="D22" s="14">
        <v>4</v>
      </c>
    </row>
    <row r="23" spans="1:4" x14ac:dyDescent="0.35">
      <c r="A23" s="11" t="s">
        <v>137</v>
      </c>
    </row>
    <row r="24" spans="1:4" x14ac:dyDescent="0.35">
      <c r="A24" s="13" t="s">
        <v>5</v>
      </c>
      <c r="B24" s="13" t="s">
        <v>135</v>
      </c>
      <c r="C24" s="13" t="s">
        <v>69</v>
      </c>
      <c r="D24" s="13">
        <v>17</v>
      </c>
    </row>
    <row r="25" spans="1:4" x14ac:dyDescent="0.35">
      <c r="A25" s="13" t="s">
        <v>30</v>
      </c>
      <c r="B25" s="13" t="s">
        <v>139</v>
      </c>
      <c r="C25" s="13" t="s">
        <v>51</v>
      </c>
      <c r="D25" s="13">
        <v>1</v>
      </c>
    </row>
    <row r="26" spans="1:4" x14ac:dyDescent="0.35">
      <c r="A26" s="13" t="s">
        <v>31</v>
      </c>
      <c r="B26" s="13" t="s">
        <v>48</v>
      </c>
      <c r="C26" s="13" t="s">
        <v>51</v>
      </c>
      <c r="D26" s="13">
        <v>1</v>
      </c>
    </row>
    <row r="27" spans="1:4" x14ac:dyDescent="0.35">
      <c r="A27" s="13" t="s">
        <v>16</v>
      </c>
      <c r="B27" s="13" t="s">
        <v>138</v>
      </c>
      <c r="C27" s="13" t="s">
        <v>75</v>
      </c>
      <c r="D27" s="13">
        <v>5</v>
      </c>
    </row>
    <row r="28" spans="1:4" x14ac:dyDescent="0.35">
      <c r="A28" s="13" t="s">
        <v>32</v>
      </c>
      <c r="B28" s="13" t="s">
        <v>52</v>
      </c>
      <c r="C28" s="13" t="s">
        <v>51</v>
      </c>
      <c r="D28" s="13">
        <v>1</v>
      </c>
    </row>
    <row r="29" spans="1:4" x14ac:dyDescent="0.35">
      <c r="A29" s="13" t="s">
        <v>33</v>
      </c>
      <c r="B29" s="13" t="s">
        <v>139</v>
      </c>
      <c r="C29" s="13" t="s">
        <v>51</v>
      </c>
      <c r="D29" s="13">
        <v>1</v>
      </c>
    </row>
    <row r="30" spans="1:4" x14ac:dyDescent="0.35">
      <c r="A30" s="13" t="s">
        <v>34</v>
      </c>
      <c r="B30" s="13" t="s">
        <v>140</v>
      </c>
      <c r="C30" s="13" t="s">
        <v>51</v>
      </c>
      <c r="D30" s="13">
        <v>1</v>
      </c>
    </row>
    <row r="31" spans="1:4" x14ac:dyDescent="0.35">
      <c r="A31" s="13" t="s">
        <v>35</v>
      </c>
      <c r="B31" s="13" t="s">
        <v>52</v>
      </c>
      <c r="C31" s="13" t="s">
        <v>51</v>
      </c>
      <c r="D31" s="13">
        <v>1</v>
      </c>
    </row>
    <row r="32" spans="1:4" x14ac:dyDescent="0.35">
      <c r="A32" s="13" t="s">
        <v>0</v>
      </c>
      <c r="B32" s="13" t="s">
        <v>178</v>
      </c>
      <c r="C32" s="13" t="s">
        <v>66</v>
      </c>
      <c r="D32" s="13">
        <v>39</v>
      </c>
    </row>
    <row r="33" spans="1:4" ht="29" x14ac:dyDescent="0.35">
      <c r="A33" s="13" t="s">
        <v>15</v>
      </c>
      <c r="B33" s="13" t="s">
        <v>151</v>
      </c>
      <c r="C33" s="13" t="s">
        <v>60</v>
      </c>
      <c r="D33" s="13">
        <v>6</v>
      </c>
    </row>
    <row r="34" spans="1:4" x14ac:dyDescent="0.35">
      <c r="A34" s="13" t="s">
        <v>26</v>
      </c>
      <c r="B34" s="13" t="s">
        <v>48</v>
      </c>
      <c r="C34" s="13" t="s">
        <v>47</v>
      </c>
      <c r="D34" s="13">
        <v>2</v>
      </c>
    </row>
    <row r="35" spans="1:4" x14ac:dyDescent="0.35">
      <c r="A35" s="13" t="s">
        <v>28</v>
      </c>
      <c r="B35" s="13" t="s">
        <v>49</v>
      </c>
      <c r="C35" s="13" t="s">
        <v>47</v>
      </c>
      <c r="D35" s="13">
        <v>2</v>
      </c>
    </row>
    <row r="36" spans="1:4" x14ac:dyDescent="0.35">
      <c r="A36" s="13" t="s">
        <v>37</v>
      </c>
      <c r="B36" s="13" t="s">
        <v>141</v>
      </c>
      <c r="C36" s="13" t="s">
        <v>51</v>
      </c>
      <c r="D36" s="13">
        <v>1</v>
      </c>
    </row>
    <row r="37" spans="1:4" x14ac:dyDescent="0.35">
      <c r="A37" s="11" t="s">
        <v>142</v>
      </c>
    </row>
    <row r="38" spans="1:4" x14ac:dyDescent="0.35">
      <c r="A38" s="13" t="s">
        <v>29</v>
      </c>
      <c r="B38" s="13" t="s">
        <v>50</v>
      </c>
      <c r="C38" s="13" t="s">
        <v>47</v>
      </c>
      <c r="D38" s="13">
        <v>2</v>
      </c>
    </row>
    <row r="39" spans="1:4" x14ac:dyDescent="0.35">
      <c r="A39" s="11" t="s">
        <v>54</v>
      </c>
    </row>
    <row r="40" spans="1:4" ht="29" x14ac:dyDescent="0.35">
      <c r="A40" s="13" t="s">
        <v>13</v>
      </c>
      <c r="B40" s="13" t="s">
        <v>145</v>
      </c>
      <c r="C40" s="13" t="s">
        <v>65</v>
      </c>
      <c r="D40" s="13">
        <v>7</v>
      </c>
    </row>
    <row r="41" spans="1:4" x14ac:dyDescent="0.35">
      <c r="A41" s="13" t="s">
        <v>2</v>
      </c>
      <c r="B41" s="13" t="s">
        <v>152</v>
      </c>
      <c r="C41" s="13" t="s">
        <v>67</v>
      </c>
      <c r="D41" s="13">
        <v>22</v>
      </c>
    </row>
    <row r="42" spans="1:4" ht="32.4" customHeight="1" x14ac:dyDescent="0.35">
      <c r="A42" s="13" t="s">
        <v>7</v>
      </c>
      <c r="B42" s="13" t="s">
        <v>42</v>
      </c>
      <c r="C42" s="13" t="s">
        <v>62</v>
      </c>
      <c r="D42" s="13">
        <v>14</v>
      </c>
    </row>
    <row r="43" spans="1:4" x14ac:dyDescent="0.35">
      <c r="A43" s="13" t="s">
        <v>19</v>
      </c>
      <c r="B43" s="13" t="s">
        <v>146</v>
      </c>
      <c r="C43" s="13" t="s">
        <v>43</v>
      </c>
      <c r="D43" s="13">
        <v>4</v>
      </c>
    </row>
    <row r="44" spans="1:4" ht="31.75" customHeight="1" x14ac:dyDescent="0.35">
      <c r="A44" s="13" t="s">
        <v>24</v>
      </c>
      <c r="B44" s="13" t="s">
        <v>153</v>
      </c>
      <c r="C44" s="13" t="s">
        <v>76</v>
      </c>
      <c r="D44" s="13">
        <v>3</v>
      </c>
    </row>
    <row r="45" spans="1:4" ht="29" x14ac:dyDescent="0.35">
      <c r="A45" s="13" t="s">
        <v>12</v>
      </c>
      <c r="B45" s="13" t="s">
        <v>144</v>
      </c>
      <c r="C45" s="13" t="s">
        <v>64</v>
      </c>
      <c r="D45" s="13">
        <v>9</v>
      </c>
    </row>
    <row r="46" spans="1:4" x14ac:dyDescent="0.35">
      <c r="A46" s="13" t="s">
        <v>20</v>
      </c>
      <c r="B46" s="13" t="s">
        <v>44</v>
      </c>
      <c r="C46" s="13" t="s">
        <v>43</v>
      </c>
      <c r="D46" s="13">
        <v>4</v>
      </c>
    </row>
    <row r="47" spans="1:4" x14ac:dyDescent="0.35">
      <c r="A47" s="11" t="s">
        <v>147</v>
      </c>
    </row>
    <row r="48" spans="1:4" x14ac:dyDescent="0.35">
      <c r="A48" s="13" t="s">
        <v>36</v>
      </c>
      <c r="B48" s="13" t="s">
        <v>53</v>
      </c>
      <c r="C48" s="13" t="s">
        <v>51</v>
      </c>
      <c r="D48" s="13">
        <v>1</v>
      </c>
    </row>
    <row r="49" spans="1:4" x14ac:dyDescent="0.35">
      <c r="A49" s="11" t="s">
        <v>57</v>
      </c>
    </row>
    <row r="50" spans="1:4" x14ac:dyDescent="0.35">
      <c r="A50" s="13" t="s">
        <v>22</v>
      </c>
      <c r="B50" s="13" t="s">
        <v>154</v>
      </c>
      <c r="C50" s="13" t="s">
        <v>46</v>
      </c>
      <c r="D50" s="13">
        <v>3</v>
      </c>
    </row>
    <row r="51" spans="1:4" x14ac:dyDescent="0.35">
      <c r="A51" s="11" t="s">
        <v>148</v>
      </c>
    </row>
    <row r="52" spans="1:4" ht="29" x14ac:dyDescent="0.35">
      <c r="A52" s="13" t="s">
        <v>14</v>
      </c>
      <c r="B52" s="13" t="s">
        <v>149</v>
      </c>
      <c r="C52" s="13" t="s">
        <v>74</v>
      </c>
      <c r="D52" s="13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J11"/>
  <sheetViews>
    <sheetView zoomScale="90" zoomScaleNormal="90" workbookViewId="0">
      <selection activeCell="F11" sqref="F11"/>
    </sheetView>
  </sheetViews>
  <sheetFormatPr baseColWidth="10" defaultRowHeight="14.5" x14ac:dyDescent="0.35"/>
  <cols>
    <col min="1" max="1" width="10.453125" customWidth="1"/>
    <col min="2" max="2" width="11" customWidth="1"/>
    <col min="3" max="3" width="10.54296875" customWidth="1"/>
    <col min="4" max="5" width="23.81640625" customWidth="1"/>
    <col min="6" max="6" width="16.54296875" customWidth="1"/>
    <col min="7" max="7" width="41.54296875" customWidth="1"/>
    <col min="8" max="9" width="23.81640625" customWidth="1"/>
    <col min="10" max="10" width="61.54296875" customWidth="1"/>
  </cols>
  <sheetData>
    <row r="1" spans="1:10" ht="29" thickTop="1" thickBot="1" x14ac:dyDescent="0.4">
      <c r="A1" s="4" t="s">
        <v>90</v>
      </c>
      <c r="B1" s="3" t="s">
        <v>89</v>
      </c>
      <c r="C1" s="3" t="s">
        <v>63</v>
      </c>
      <c r="D1" s="3" t="s">
        <v>88</v>
      </c>
      <c r="E1" s="3" t="s">
        <v>156</v>
      </c>
      <c r="F1" s="3" t="s">
        <v>63</v>
      </c>
      <c r="G1" s="3" t="s">
        <v>40</v>
      </c>
    </row>
    <row r="2" spans="1:10" ht="15" thickTop="1" x14ac:dyDescent="0.35">
      <c r="A2" s="16" t="s">
        <v>87</v>
      </c>
      <c r="B2" s="18">
        <v>8</v>
      </c>
      <c r="C2" s="16">
        <v>31</v>
      </c>
      <c r="D2" s="7" t="s">
        <v>86</v>
      </c>
      <c r="E2" s="7" t="s">
        <v>157</v>
      </c>
      <c r="F2" s="2">
        <v>18</v>
      </c>
      <c r="G2" s="7" t="s">
        <v>161</v>
      </c>
    </row>
    <row r="3" spans="1:10" x14ac:dyDescent="0.35">
      <c r="A3" s="17"/>
      <c r="B3" s="19"/>
      <c r="C3" s="17"/>
      <c r="D3" s="7" t="s">
        <v>85</v>
      </c>
      <c r="E3" s="7" t="s">
        <v>157</v>
      </c>
      <c r="F3" s="2">
        <v>6</v>
      </c>
      <c r="G3" s="7" t="s">
        <v>162</v>
      </c>
    </row>
    <row r="4" spans="1:10" x14ac:dyDescent="0.35">
      <c r="A4" s="17"/>
      <c r="B4" s="19"/>
      <c r="C4" s="17"/>
      <c r="D4" s="7" t="s">
        <v>84</v>
      </c>
      <c r="E4" s="7" t="s">
        <v>158</v>
      </c>
      <c r="F4" s="2">
        <v>3</v>
      </c>
      <c r="G4" s="7" t="s">
        <v>46</v>
      </c>
    </row>
    <row r="5" spans="1:10" ht="39.65" customHeight="1" x14ac:dyDescent="0.35">
      <c r="A5" s="17"/>
      <c r="B5" s="19"/>
      <c r="C5" s="17"/>
      <c r="D5" s="7" t="s">
        <v>83</v>
      </c>
      <c r="E5" s="7" t="s">
        <v>157</v>
      </c>
      <c r="F5" s="2">
        <v>2</v>
      </c>
      <c r="G5" s="7" t="s">
        <v>47</v>
      </c>
    </row>
    <row r="6" spans="1:10" ht="42" x14ac:dyDescent="0.35">
      <c r="A6" s="17"/>
      <c r="B6" s="19"/>
      <c r="C6" s="17"/>
      <c r="D6" s="7" t="s">
        <v>82</v>
      </c>
      <c r="E6" s="7" t="s">
        <v>159</v>
      </c>
      <c r="F6" s="2">
        <v>2</v>
      </c>
      <c r="G6" s="7" t="s">
        <v>47</v>
      </c>
    </row>
    <row r="7" spans="1:10" ht="28" x14ac:dyDescent="0.35">
      <c r="A7" s="17"/>
      <c r="B7" s="19"/>
      <c r="C7" s="17"/>
      <c r="D7" s="7" t="s">
        <v>81</v>
      </c>
      <c r="E7" s="7" t="s">
        <v>160</v>
      </c>
      <c r="F7" s="2">
        <v>2</v>
      </c>
      <c r="G7" s="7" t="s">
        <v>47</v>
      </c>
    </row>
    <row r="8" spans="1:10" x14ac:dyDescent="0.35">
      <c r="A8" s="17"/>
      <c r="B8" s="19"/>
      <c r="C8" s="17"/>
      <c r="D8" s="7" t="s">
        <v>80</v>
      </c>
      <c r="E8" s="7" t="s">
        <v>157</v>
      </c>
      <c r="F8" s="2">
        <v>1</v>
      </c>
      <c r="G8" s="7" t="s">
        <v>78</v>
      </c>
    </row>
    <row r="9" spans="1:10" x14ac:dyDescent="0.35">
      <c r="A9" s="17"/>
      <c r="B9" s="19"/>
      <c r="C9" s="17"/>
      <c r="D9" s="7" t="s">
        <v>79</v>
      </c>
      <c r="E9" s="7" t="s">
        <v>157</v>
      </c>
      <c r="F9" s="2">
        <v>1</v>
      </c>
      <c r="G9" s="7" t="s">
        <v>78</v>
      </c>
    </row>
    <row r="10" spans="1:10" x14ac:dyDescent="0.35">
      <c r="A10" s="1"/>
      <c r="B10" s="1"/>
      <c r="C10" s="1"/>
      <c r="D10" s="1"/>
      <c r="E10" s="1"/>
      <c r="F10" s="12">
        <f>SUM(F2:F9)</f>
        <v>35</v>
      </c>
      <c r="G10" s="1"/>
      <c r="H10" s="1"/>
      <c r="I10" s="1"/>
      <c r="J10" s="1"/>
    </row>
    <row r="11" spans="1:10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3">
    <mergeCell ref="C2:C9"/>
    <mergeCell ref="B2:B9"/>
    <mergeCell ref="A2:A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H12"/>
  <sheetViews>
    <sheetView topLeftCell="D1" zoomScale="120" zoomScaleNormal="120" workbookViewId="0">
      <selection activeCell="F13" sqref="F13"/>
    </sheetView>
  </sheetViews>
  <sheetFormatPr baseColWidth="10" defaultRowHeight="14.5" x14ac:dyDescent="0.35"/>
  <cols>
    <col min="1" max="1" width="12.1796875" bestFit="1" customWidth="1"/>
    <col min="2" max="2" width="8.1796875" customWidth="1"/>
    <col min="3" max="3" width="12.453125" bestFit="1" customWidth="1"/>
    <col min="4" max="5" width="17.1796875" bestFit="1" customWidth="1"/>
    <col min="6" max="6" width="17.81640625" customWidth="1"/>
    <col min="7" max="7" width="15.6328125" customWidth="1"/>
    <col min="8" max="8" width="17.1796875" bestFit="1" customWidth="1"/>
    <col min="9" max="9" width="56.1796875" customWidth="1"/>
  </cols>
  <sheetData>
    <row r="1" spans="1:8" ht="29" thickTop="1" thickBot="1" x14ac:dyDescent="0.4">
      <c r="A1" s="4" t="s">
        <v>90</v>
      </c>
      <c r="B1" s="3" t="s">
        <v>89</v>
      </c>
      <c r="C1" s="3" t="s">
        <v>63</v>
      </c>
      <c r="D1" s="3" t="s">
        <v>88</v>
      </c>
      <c r="E1" s="3" t="s">
        <v>156</v>
      </c>
      <c r="F1" s="3" t="s">
        <v>63</v>
      </c>
      <c r="G1" s="3" t="s">
        <v>40</v>
      </c>
    </row>
    <row r="2" spans="1:8" ht="48" customHeight="1" thickTop="1" x14ac:dyDescent="0.35">
      <c r="A2" s="16" t="s">
        <v>101</v>
      </c>
      <c r="B2" s="18">
        <v>10</v>
      </c>
      <c r="C2" s="16">
        <v>43</v>
      </c>
      <c r="D2" s="2" t="s">
        <v>100</v>
      </c>
      <c r="E2" s="7" t="s">
        <v>163</v>
      </c>
      <c r="F2" s="2">
        <v>19</v>
      </c>
      <c r="G2" s="7" t="s">
        <v>173</v>
      </c>
    </row>
    <row r="3" spans="1:8" ht="28" x14ac:dyDescent="0.35">
      <c r="A3" s="17"/>
      <c r="B3" s="19"/>
      <c r="C3" s="17"/>
      <c r="D3" s="2" t="s">
        <v>99</v>
      </c>
      <c r="E3" s="7" t="s">
        <v>164</v>
      </c>
      <c r="F3" s="2">
        <v>10</v>
      </c>
      <c r="G3" s="7" t="s">
        <v>174</v>
      </c>
    </row>
    <row r="4" spans="1:8" ht="28" x14ac:dyDescent="0.35">
      <c r="A4" s="17"/>
      <c r="B4" s="19"/>
      <c r="C4" s="17"/>
      <c r="D4" s="2" t="s">
        <v>98</v>
      </c>
      <c r="E4" s="7" t="s">
        <v>165</v>
      </c>
      <c r="F4" s="2">
        <v>4</v>
      </c>
      <c r="G4" s="7" t="s">
        <v>43</v>
      </c>
    </row>
    <row r="5" spans="1:8" ht="42" x14ac:dyDescent="0.35">
      <c r="A5" s="17"/>
      <c r="B5" s="19"/>
      <c r="C5" s="17"/>
      <c r="D5" s="2" t="s">
        <v>97</v>
      </c>
      <c r="E5" s="7" t="s">
        <v>166</v>
      </c>
      <c r="F5" s="2">
        <v>4</v>
      </c>
      <c r="G5" s="7" t="s">
        <v>43</v>
      </c>
    </row>
    <row r="6" spans="1:8" ht="42" x14ac:dyDescent="0.35">
      <c r="A6" s="17"/>
      <c r="B6" s="19"/>
      <c r="C6" s="17"/>
      <c r="D6" s="2" t="s">
        <v>96</v>
      </c>
      <c r="E6" s="7" t="s">
        <v>167</v>
      </c>
      <c r="F6" s="2">
        <v>1</v>
      </c>
      <c r="G6" s="7" t="s">
        <v>51</v>
      </c>
    </row>
    <row r="7" spans="1:8" ht="28" x14ac:dyDescent="0.35">
      <c r="A7" s="17"/>
      <c r="B7" s="19"/>
      <c r="C7" s="17"/>
      <c r="D7" s="2" t="s">
        <v>95</v>
      </c>
      <c r="E7" s="7" t="s">
        <v>168</v>
      </c>
      <c r="F7" s="2">
        <v>1</v>
      </c>
      <c r="G7" s="7" t="s">
        <v>51</v>
      </c>
    </row>
    <row r="8" spans="1:8" ht="56" x14ac:dyDescent="0.35">
      <c r="A8" s="17"/>
      <c r="B8" s="19"/>
      <c r="C8" s="17"/>
      <c r="D8" s="2" t="s">
        <v>94</v>
      </c>
      <c r="E8" s="7" t="s">
        <v>169</v>
      </c>
      <c r="F8" s="2">
        <v>1</v>
      </c>
      <c r="G8" s="7" t="s">
        <v>51</v>
      </c>
    </row>
    <row r="9" spans="1:8" x14ac:dyDescent="0.35">
      <c r="A9" s="17"/>
      <c r="B9" s="19"/>
      <c r="C9" s="17"/>
      <c r="D9" s="2" t="s">
        <v>93</v>
      </c>
      <c r="E9" s="7" t="s">
        <v>172</v>
      </c>
      <c r="F9" s="2">
        <v>1</v>
      </c>
      <c r="G9" s="7" t="s">
        <v>51</v>
      </c>
    </row>
    <row r="10" spans="1:8" ht="42" x14ac:dyDescent="0.35">
      <c r="A10" s="17"/>
      <c r="B10" s="19"/>
      <c r="C10" s="17"/>
      <c r="D10" s="2" t="s">
        <v>92</v>
      </c>
      <c r="E10" s="7" t="s">
        <v>170</v>
      </c>
      <c r="F10" s="2">
        <v>1</v>
      </c>
      <c r="G10" s="7" t="s">
        <v>51</v>
      </c>
    </row>
    <row r="11" spans="1:8" x14ac:dyDescent="0.35">
      <c r="A11" s="17"/>
      <c r="B11" s="19"/>
      <c r="C11" s="17"/>
      <c r="D11" s="2" t="s">
        <v>91</v>
      </c>
      <c r="E11" s="7" t="s">
        <v>171</v>
      </c>
      <c r="F11" s="2">
        <v>1</v>
      </c>
      <c r="G11" s="7" t="s">
        <v>51</v>
      </c>
    </row>
    <row r="12" spans="1:8" x14ac:dyDescent="0.35">
      <c r="F12" s="2">
        <f>SUM(F2:F11)</f>
        <v>43</v>
      </c>
      <c r="G12" s="2"/>
      <c r="H12" s="2"/>
    </row>
  </sheetData>
  <mergeCells count="3">
    <mergeCell ref="C2:C11"/>
    <mergeCell ref="B2:B11"/>
    <mergeCell ref="A2:A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G5"/>
  <sheetViews>
    <sheetView topLeftCell="B1" zoomScale="90" zoomScaleNormal="90" workbookViewId="0">
      <selection activeCell="D3" sqref="A1:XFD3"/>
    </sheetView>
  </sheetViews>
  <sheetFormatPr baseColWidth="10" defaultRowHeight="14.5" x14ac:dyDescent="0.35"/>
  <cols>
    <col min="1" max="1" width="12.1796875" bestFit="1" customWidth="1"/>
    <col min="2" max="2" width="12.81640625" bestFit="1" customWidth="1"/>
    <col min="3" max="3" width="12.453125" bestFit="1" customWidth="1"/>
    <col min="4" max="5" width="17.1796875" bestFit="1" customWidth="1"/>
    <col min="6" max="6" width="11.81640625" bestFit="1" customWidth="1"/>
    <col min="7" max="7" width="12.453125" bestFit="1" customWidth="1"/>
    <col min="8" max="8" width="17.1796875" bestFit="1" customWidth="1"/>
    <col min="9" max="9" width="33.81640625" bestFit="1" customWidth="1"/>
  </cols>
  <sheetData>
    <row r="1" spans="1:7" ht="29" thickTop="1" thickBot="1" x14ac:dyDescent="0.4">
      <c r="A1" s="4" t="s">
        <v>90</v>
      </c>
      <c r="B1" s="3" t="s">
        <v>89</v>
      </c>
      <c r="C1" s="3" t="s">
        <v>63</v>
      </c>
      <c r="D1" s="3" t="s">
        <v>88</v>
      </c>
      <c r="E1" s="3" t="s">
        <v>156</v>
      </c>
      <c r="F1" s="3" t="s">
        <v>63</v>
      </c>
      <c r="G1" s="3" t="s">
        <v>40</v>
      </c>
    </row>
    <row r="2" spans="1:7" ht="28.5" thickTop="1" x14ac:dyDescent="0.35">
      <c r="A2" s="16" t="s">
        <v>106</v>
      </c>
      <c r="B2" s="18">
        <v>4</v>
      </c>
      <c r="C2" s="16">
        <v>4</v>
      </c>
      <c r="D2" s="2" t="s">
        <v>105</v>
      </c>
      <c r="E2" s="7" t="s">
        <v>175</v>
      </c>
      <c r="F2" s="2">
        <v>1</v>
      </c>
      <c r="G2" s="7" t="s">
        <v>51</v>
      </c>
    </row>
    <row r="3" spans="1:7" x14ac:dyDescent="0.35">
      <c r="A3" s="17"/>
      <c r="B3" s="19"/>
      <c r="C3" s="17"/>
      <c r="D3" s="2" t="s">
        <v>104</v>
      </c>
      <c r="E3" s="7" t="s">
        <v>176</v>
      </c>
      <c r="F3" s="2">
        <v>1</v>
      </c>
      <c r="G3" s="7" t="s">
        <v>51</v>
      </c>
    </row>
    <row r="4" spans="1:7" x14ac:dyDescent="0.35">
      <c r="A4" s="17"/>
      <c r="B4" s="19"/>
      <c r="C4" s="17"/>
      <c r="D4" s="2" t="s">
        <v>103</v>
      </c>
      <c r="E4" s="7" t="s">
        <v>176</v>
      </c>
      <c r="F4" s="2">
        <v>1</v>
      </c>
      <c r="G4" s="7" t="s">
        <v>51</v>
      </c>
    </row>
    <row r="5" spans="1:7" ht="42" x14ac:dyDescent="0.35">
      <c r="A5" s="17"/>
      <c r="B5" s="19"/>
      <c r="C5" s="17"/>
      <c r="D5" s="2" t="s">
        <v>102</v>
      </c>
      <c r="E5" s="7" t="s">
        <v>177</v>
      </c>
      <c r="F5" s="2">
        <v>1</v>
      </c>
      <c r="G5" s="7" t="s">
        <v>51</v>
      </c>
    </row>
  </sheetData>
  <mergeCells count="3">
    <mergeCell ref="C2:C5"/>
    <mergeCell ref="B2:B5"/>
    <mergeCell ref="A2:A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E20"/>
  <sheetViews>
    <sheetView zoomScale="70" zoomScaleNormal="70" workbookViewId="0">
      <selection activeCell="E21" sqref="E21"/>
    </sheetView>
  </sheetViews>
  <sheetFormatPr baseColWidth="10" defaultRowHeight="14.5" x14ac:dyDescent="0.35"/>
  <cols>
    <col min="1" max="1" width="12.1796875" bestFit="1" customWidth="1"/>
    <col min="2" max="2" width="12.81640625" bestFit="1" customWidth="1"/>
    <col min="3" max="3" width="12.453125" bestFit="1" customWidth="1"/>
    <col min="4" max="5" width="12.1796875" bestFit="1" customWidth="1"/>
    <col min="6" max="6" width="11.81640625" bestFit="1" customWidth="1"/>
    <col min="7" max="7" width="12.453125" bestFit="1" customWidth="1"/>
    <col min="8" max="9" width="12.1796875" bestFit="1" customWidth="1"/>
  </cols>
  <sheetData>
    <row r="1" spans="1:5" ht="29" thickTop="1" thickBot="1" x14ac:dyDescent="0.4">
      <c r="A1" s="4" t="s">
        <v>90</v>
      </c>
      <c r="B1" s="3" t="s">
        <v>89</v>
      </c>
      <c r="C1" s="3" t="s">
        <v>63</v>
      </c>
      <c r="D1" s="3" t="s">
        <v>88</v>
      </c>
      <c r="E1" s="3" t="s">
        <v>63</v>
      </c>
    </row>
    <row r="2" spans="1:5" ht="15" thickTop="1" x14ac:dyDescent="0.35">
      <c r="A2" s="16" t="s">
        <v>125</v>
      </c>
      <c r="B2" s="16">
        <v>18</v>
      </c>
      <c r="C2" s="16">
        <v>62</v>
      </c>
      <c r="D2" s="2" t="s">
        <v>124</v>
      </c>
      <c r="E2" s="2">
        <v>12</v>
      </c>
    </row>
    <row r="3" spans="1:5" x14ac:dyDescent="0.35">
      <c r="A3" s="17"/>
      <c r="B3" s="20"/>
      <c r="C3" s="17"/>
      <c r="D3" s="2" t="s">
        <v>123</v>
      </c>
      <c r="E3" s="2">
        <v>9</v>
      </c>
    </row>
    <row r="4" spans="1:5" x14ac:dyDescent="0.35">
      <c r="A4" s="17"/>
      <c r="B4" s="20"/>
      <c r="C4" s="17"/>
      <c r="D4" s="2" t="s">
        <v>122</v>
      </c>
      <c r="E4" s="2">
        <v>7</v>
      </c>
    </row>
    <row r="5" spans="1:5" x14ac:dyDescent="0.35">
      <c r="A5" s="17"/>
      <c r="B5" s="20"/>
      <c r="C5" s="17"/>
      <c r="D5" s="2" t="s">
        <v>121</v>
      </c>
      <c r="E5" s="2">
        <v>7</v>
      </c>
    </row>
    <row r="6" spans="1:5" x14ac:dyDescent="0.35">
      <c r="A6" s="17"/>
      <c r="B6" s="20"/>
      <c r="C6" s="17"/>
      <c r="D6" s="2" t="s">
        <v>120</v>
      </c>
      <c r="E6" s="2">
        <v>5</v>
      </c>
    </row>
    <row r="7" spans="1:5" x14ac:dyDescent="0.35">
      <c r="A7" s="17"/>
      <c r="B7" s="20"/>
      <c r="C7" s="17"/>
      <c r="D7" s="2" t="s">
        <v>119</v>
      </c>
      <c r="E7" s="2">
        <v>5</v>
      </c>
    </row>
    <row r="8" spans="1:5" x14ac:dyDescent="0.35">
      <c r="A8" s="17"/>
      <c r="B8" s="20"/>
      <c r="C8" s="17"/>
      <c r="D8" s="2" t="s">
        <v>118</v>
      </c>
      <c r="E8" s="2">
        <v>4</v>
      </c>
    </row>
    <row r="9" spans="1:5" x14ac:dyDescent="0.35">
      <c r="A9" s="17"/>
      <c r="B9" s="20"/>
      <c r="C9" s="17"/>
      <c r="D9" s="2" t="s">
        <v>117</v>
      </c>
      <c r="E9" s="2">
        <v>3</v>
      </c>
    </row>
    <row r="10" spans="1:5" x14ac:dyDescent="0.35">
      <c r="A10" s="17"/>
      <c r="B10" s="20"/>
      <c r="C10" s="17"/>
      <c r="D10" s="2" t="s">
        <v>116</v>
      </c>
      <c r="E10" s="2">
        <v>3</v>
      </c>
    </row>
    <row r="11" spans="1:5" x14ac:dyDescent="0.35">
      <c r="A11" s="17"/>
      <c r="B11" s="20"/>
      <c r="C11" s="17"/>
      <c r="D11" s="2" t="s">
        <v>115</v>
      </c>
      <c r="E11" s="2">
        <v>2</v>
      </c>
    </row>
    <row r="12" spans="1:5" x14ac:dyDescent="0.35">
      <c r="A12" s="17"/>
      <c r="B12" s="20"/>
      <c r="C12" s="17"/>
      <c r="D12" s="2" t="s">
        <v>114</v>
      </c>
      <c r="E12" s="2">
        <v>2</v>
      </c>
    </row>
    <row r="13" spans="1:5" x14ac:dyDescent="0.35">
      <c r="A13" s="17"/>
      <c r="B13" s="20"/>
      <c r="C13" s="17"/>
      <c r="D13" s="2" t="s">
        <v>113</v>
      </c>
      <c r="E13" s="2">
        <v>1</v>
      </c>
    </row>
    <row r="14" spans="1:5" x14ac:dyDescent="0.35">
      <c r="A14" s="17"/>
      <c r="B14" s="20"/>
      <c r="C14" s="17"/>
      <c r="D14" s="2" t="s">
        <v>112</v>
      </c>
      <c r="E14" s="2">
        <v>1</v>
      </c>
    </row>
    <row r="15" spans="1:5" x14ac:dyDescent="0.35">
      <c r="A15" s="17"/>
      <c r="B15" s="20"/>
      <c r="C15" s="17"/>
      <c r="D15" s="2" t="s">
        <v>111</v>
      </c>
      <c r="E15" s="2">
        <v>1</v>
      </c>
    </row>
    <row r="16" spans="1:5" x14ac:dyDescent="0.35">
      <c r="A16" s="17"/>
      <c r="B16" s="20"/>
      <c r="C16" s="17"/>
      <c r="D16" s="2" t="s">
        <v>110</v>
      </c>
      <c r="E16" s="2">
        <v>1</v>
      </c>
    </row>
    <row r="17" spans="1:5" x14ac:dyDescent="0.35">
      <c r="A17" s="17"/>
      <c r="B17" s="20"/>
      <c r="C17" s="17"/>
      <c r="D17" s="2" t="s">
        <v>109</v>
      </c>
      <c r="E17" s="2">
        <v>1</v>
      </c>
    </row>
    <row r="18" spans="1:5" x14ac:dyDescent="0.35">
      <c r="A18" s="17"/>
      <c r="B18" s="20"/>
      <c r="C18" s="17"/>
      <c r="D18" s="2" t="s">
        <v>108</v>
      </c>
      <c r="E18" s="2">
        <v>1</v>
      </c>
    </row>
    <row r="19" spans="1:5" x14ac:dyDescent="0.35">
      <c r="A19" s="17"/>
      <c r="B19" s="20"/>
      <c r="C19" s="17"/>
      <c r="D19" s="2" t="s">
        <v>107</v>
      </c>
      <c r="E19" s="2">
        <v>1</v>
      </c>
    </row>
    <row r="20" spans="1:5" x14ac:dyDescent="0.35">
      <c r="E20">
        <f>SUM(E2:E19)</f>
        <v>66</v>
      </c>
    </row>
  </sheetData>
  <mergeCells count="3">
    <mergeCell ref="C2:C19"/>
    <mergeCell ref="B2:B19"/>
    <mergeCell ref="A2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GH</vt:lpstr>
      <vt:lpstr>CE</vt:lpstr>
      <vt:lpstr>GT</vt:lpstr>
      <vt:lpstr>PL</vt:lpstr>
      <vt:lpstr>CBM</vt:lpstr>
    </vt:vector>
  </TitlesOfParts>
  <Company>Insa de Toulouse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Emeline Flajollet</dc:creator>
  <cp:lastModifiedBy>Guillermina Hernandez-Raquet</cp:lastModifiedBy>
  <dcterms:created xsi:type="dcterms:W3CDTF">2018-11-21T09:09:39Z</dcterms:created>
  <dcterms:modified xsi:type="dcterms:W3CDTF">2023-06-08T14:28:22Z</dcterms:modified>
</cp:coreProperties>
</file>