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bookViews>
  <sheets>
    <sheet name="Table S1" sheetId="1" r:id="rId1"/>
    <sheet name="Table S2" sheetId="2" r:id="rId2"/>
  </sheets>
  <externalReferences>
    <externalReference r:id="rId3"/>
    <externalReference r:id="rId4"/>
  </externalReferences>
  <definedNames>
    <definedName name="_xlnm._FilterDatabase" localSheetId="0" hidden="1">'Table S1'!$A$3:$K$621</definedName>
    <definedName name="_Hlk20055465" localSheetId="1">'Table S2'!$A$1</definedName>
    <definedName name="_Hlk23431934" localSheetId="1">'Table S2'!$A$32</definedName>
    <definedName name="bcnew">'[1]Sheet 1'!$A$2:$T$314</definedName>
    <definedName name="UKB">[2]!frq__7[[SNP]:[Column2]]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5" i="1" l="1"/>
  <c r="G305" i="1"/>
  <c r="F305" i="1"/>
  <c r="H304" i="1"/>
  <c r="G304" i="1"/>
  <c r="F304" i="1"/>
  <c r="H303" i="1"/>
  <c r="G303" i="1"/>
  <c r="F303" i="1"/>
  <c r="H302" i="1"/>
  <c r="G302" i="1"/>
  <c r="F302" i="1"/>
  <c r="H301" i="1"/>
  <c r="G301" i="1"/>
  <c r="F301" i="1"/>
  <c r="H300" i="1"/>
  <c r="G300" i="1"/>
  <c r="F300" i="1"/>
  <c r="H299" i="1"/>
  <c r="G299" i="1"/>
  <c r="F299" i="1"/>
  <c r="H298" i="1"/>
  <c r="G298" i="1"/>
  <c r="F298" i="1"/>
  <c r="H297" i="1"/>
  <c r="G297" i="1"/>
  <c r="F297" i="1"/>
  <c r="H296" i="1"/>
  <c r="G296" i="1"/>
  <c r="F296" i="1"/>
  <c r="H295" i="1"/>
  <c r="G295" i="1"/>
  <c r="F295" i="1"/>
  <c r="H294" i="1"/>
  <c r="G294" i="1"/>
  <c r="F294" i="1"/>
  <c r="H293" i="1"/>
  <c r="G293" i="1"/>
  <c r="F293" i="1"/>
  <c r="H292" i="1"/>
  <c r="G292" i="1"/>
  <c r="F292" i="1"/>
  <c r="H291" i="1"/>
  <c r="G291" i="1"/>
  <c r="F291" i="1"/>
  <c r="H290" i="1"/>
  <c r="G290" i="1"/>
  <c r="F290" i="1"/>
  <c r="H289" i="1"/>
  <c r="G289" i="1"/>
  <c r="F289" i="1"/>
  <c r="H288" i="1"/>
  <c r="G288" i="1"/>
  <c r="F288" i="1"/>
  <c r="H287" i="1"/>
  <c r="G287" i="1"/>
  <c r="F287" i="1"/>
  <c r="H286" i="1"/>
  <c r="G286" i="1"/>
  <c r="F286" i="1"/>
  <c r="H285" i="1"/>
  <c r="G285" i="1"/>
  <c r="F285" i="1"/>
  <c r="H284" i="1"/>
  <c r="G284" i="1"/>
  <c r="F284" i="1"/>
  <c r="H283" i="1"/>
  <c r="G283" i="1"/>
  <c r="F283" i="1"/>
  <c r="H282" i="1"/>
  <c r="G282" i="1"/>
  <c r="F282" i="1"/>
  <c r="H281" i="1"/>
  <c r="G281" i="1"/>
  <c r="F281" i="1"/>
  <c r="H280" i="1"/>
  <c r="G280" i="1"/>
  <c r="F280" i="1"/>
  <c r="H279" i="1"/>
  <c r="G279" i="1"/>
  <c r="F279" i="1"/>
  <c r="H278" i="1"/>
  <c r="G278" i="1"/>
  <c r="F278" i="1"/>
  <c r="H277" i="1"/>
  <c r="G277" i="1"/>
  <c r="F277" i="1"/>
  <c r="H276" i="1"/>
  <c r="G276" i="1"/>
  <c r="F276" i="1"/>
  <c r="H275" i="1"/>
  <c r="G275" i="1"/>
  <c r="F275" i="1"/>
  <c r="H274" i="1"/>
  <c r="G274" i="1"/>
  <c r="F274" i="1"/>
  <c r="H273" i="1"/>
  <c r="G273" i="1"/>
  <c r="F273" i="1"/>
  <c r="H272" i="1"/>
  <c r="G272" i="1"/>
  <c r="F272" i="1"/>
  <c r="H271" i="1"/>
  <c r="G271" i="1"/>
  <c r="F271" i="1"/>
  <c r="H270" i="1"/>
  <c r="G270" i="1"/>
  <c r="F270" i="1"/>
  <c r="H269" i="1"/>
  <c r="G269" i="1"/>
  <c r="F269" i="1"/>
  <c r="H268" i="1"/>
  <c r="G268" i="1"/>
  <c r="F268" i="1"/>
  <c r="H267" i="1"/>
  <c r="G267" i="1"/>
  <c r="F267" i="1"/>
  <c r="H266" i="1"/>
  <c r="G266" i="1"/>
  <c r="F266" i="1"/>
  <c r="H265" i="1"/>
  <c r="G265" i="1"/>
  <c r="F265" i="1"/>
  <c r="H264" i="1"/>
  <c r="G264" i="1"/>
  <c r="F264" i="1"/>
  <c r="H263" i="1"/>
  <c r="G263" i="1"/>
  <c r="F263" i="1"/>
  <c r="H262" i="1"/>
  <c r="G262" i="1"/>
  <c r="F262" i="1"/>
  <c r="H261" i="1"/>
  <c r="G261" i="1"/>
  <c r="F261" i="1"/>
  <c r="H260" i="1"/>
  <c r="G260" i="1"/>
  <c r="F260" i="1"/>
  <c r="H259" i="1"/>
  <c r="G259" i="1"/>
  <c r="F259" i="1"/>
  <c r="H258" i="1"/>
  <c r="G258" i="1"/>
  <c r="F258" i="1"/>
  <c r="H257" i="1"/>
  <c r="G257" i="1"/>
  <c r="F257" i="1"/>
  <c r="H256" i="1"/>
  <c r="G256" i="1"/>
  <c r="F256" i="1"/>
  <c r="H255" i="1"/>
  <c r="G255" i="1"/>
  <c r="F255" i="1"/>
  <c r="H254" i="1"/>
  <c r="G254" i="1"/>
  <c r="F254" i="1"/>
  <c r="H253" i="1"/>
  <c r="G253" i="1"/>
  <c r="F253" i="1"/>
  <c r="H252" i="1"/>
  <c r="G252" i="1"/>
  <c r="F252" i="1"/>
  <c r="H251" i="1"/>
  <c r="G251" i="1"/>
  <c r="F251" i="1"/>
  <c r="H250" i="1"/>
  <c r="G250" i="1"/>
  <c r="F250" i="1"/>
  <c r="H249" i="1"/>
  <c r="G249" i="1"/>
  <c r="F249" i="1"/>
  <c r="H248" i="1"/>
  <c r="G248" i="1"/>
  <c r="F248" i="1"/>
  <c r="H247" i="1"/>
  <c r="G247" i="1"/>
  <c r="F247" i="1"/>
  <c r="H246" i="1"/>
  <c r="G246" i="1"/>
  <c r="F246" i="1"/>
  <c r="H245" i="1"/>
  <c r="G245" i="1"/>
  <c r="F245" i="1"/>
  <c r="H244" i="1"/>
  <c r="G244" i="1"/>
  <c r="F244" i="1"/>
  <c r="H243" i="1"/>
  <c r="G243" i="1"/>
  <c r="F243" i="1"/>
  <c r="H242" i="1"/>
  <c r="G242" i="1"/>
  <c r="F242" i="1"/>
  <c r="H241" i="1"/>
  <c r="G241" i="1"/>
  <c r="F241" i="1"/>
  <c r="H240" i="1"/>
  <c r="G240" i="1"/>
  <c r="F240" i="1"/>
  <c r="H239" i="1"/>
  <c r="G239" i="1"/>
  <c r="F239" i="1"/>
  <c r="H238" i="1"/>
  <c r="G238" i="1"/>
  <c r="F238" i="1"/>
  <c r="H237" i="1"/>
  <c r="G237" i="1"/>
  <c r="F237" i="1"/>
  <c r="H236" i="1"/>
  <c r="G236" i="1"/>
  <c r="F236" i="1"/>
  <c r="H235" i="1"/>
  <c r="G235" i="1"/>
  <c r="F235" i="1"/>
  <c r="H234" i="1"/>
  <c r="G234" i="1"/>
  <c r="F234" i="1"/>
  <c r="H233" i="1"/>
  <c r="G233" i="1"/>
  <c r="F233" i="1"/>
  <c r="H232" i="1"/>
  <c r="G232" i="1"/>
  <c r="F232" i="1"/>
  <c r="H231" i="1"/>
  <c r="G231" i="1"/>
  <c r="F231" i="1"/>
  <c r="H230" i="1"/>
  <c r="G230" i="1"/>
  <c r="F230" i="1"/>
  <c r="H229" i="1"/>
  <c r="G229" i="1"/>
  <c r="F229" i="1"/>
  <c r="H228" i="1"/>
  <c r="G228" i="1"/>
  <c r="F228" i="1"/>
  <c r="H227" i="1"/>
  <c r="G227" i="1"/>
  <c r="F227" i="1"/>
  <c r="H226" i="1"/>
  <c r="G226" i="1"/>
  <c r="F226" i="1"/>
  <c r="H225" i="1"/>
  <c r="G225" i="1"/>
  <c r="F225" i="1"/>
  <c r="H224" i="1"/>
  <c r="G224" i="1"/>
  <c r="F224" i="1"/>
  <c r="H223" i="1"/>
  <c r="G223" i="1"/>
  <c r="F223" i="1"/>
  <c r="H222" i="1"/>
  <c r="G222" i="1"/>
  <c r="F222" i="1"/>
  <c r="H221" i="1"/>
  <c r="G221" i="1"/>
  <c r="F221" i="1"/>
  <c r="H220" i="1"/>
  <c r="G220" i="1"/>
  <c r="F220" i="1"/>
  <c r="H219" i="1"/>
  <c r="G219" i="1"/>
  <c r="F219" i="1"/>
  <c r="H218" i="1"/>
  <c r="G218" i="1"/>
  <c r="F218" i="1"/>
  <c r="H217" i="1"/>
  <c r="G217" i="1"/>
  <c r="F217" i="1"/>
  <c r="H216" i="1"/>
  <c r="G216" i="1"/>
  <c r="F216" i="1"/>
  <c r="H215" i="1"/>
  <c r="G215" i="1"/>
  <c r="F215" i="1"/>
  <c r="H214" i="1"/>
  <c r="G214" i="1"/>
  <c r="F214" i="1"/>
  <c r="H213" i="1"/>
  <c r="G213" i="1"/>
  <c r="F213" i="1"/>
  <c r="H212" i="1"/>
  <c r="G212" i="1"/>
  <c r="F212" i="1"/>
  <c r="H211" i="1"/>
  <c r="G211" i="1"/>
  <c r="F211" i="1"/>
  <c r="H210" i="1"/>
  <c r="G210" i="1"/>
  <c r="F210" i="1"/>
  <c r="H209" i="1"/>
  <c r="G209" i="1"/>
  <c r="F209" i="1"/>
  <c r="H208" i="1"/>
  <c r="G208" i="1"/>
  <c r="F208" i="1"/>
  <c r="H207" i="1"/>
  <c r="G207" i="1"/>
  <c r="F207" i="1"/>
  <c r="H206" i="1"/>
  <c r="G206" i="1"/>
  <c r="F206" i="1"/>
  <c r="H205" i="1"/>
  <c r="G205" i="1"/>
  <c r="F205" i="1"/>
  <c r="H204" i="1"/>
  <c r="G204" i="1"/>
  <c r="F204" i="1"/>
  <c r="H203" i="1"/>
  <c r="G203" i="1"/>
  <c r="F203" i="1"/>
  <c r="H202" i="1"/>
  <c r="G202" i="1"/>
  <c r="F202" i="1"/>
  <c r="H201" i="1"/>
  <c r="G201" i="1"/>
  <c r="F201" i="1"/>
  <c r="H200" i="1"/>
  <c r="G200" i="1"/>
  <c r="F200" i="1"/>
  <c r="H199" i="1"/>
  <c r="G199" i="1"/>
  <c r="F199" i="1"/>
  <c r="H198" i="1"/>
  <c r="G198" i="1"/>
  <c r="F198" i="1"/>
  <c r="H197" i="1"/>
  <c r="G197" i="1"/>
  <c r="F197" i="1"/>
  <c r="H196" i="1"/>
  <c r="G196" i="1"/>
  <c r="F196" i="1"/>
  <c r="H195" i="1"/>
  <c r="G195" i="1"/>
  <c r="F195" i="1"/>
  <c r="H194" i="1"/>
  <c r="G194" i="1"/>
  <c r="F194" i="1"/>
  <c r="H193" i="1"/>
  <c r="G193" i="1"/>
  <c r="F193" i="1"/>
  <c r="H192" i="1"/>
  <c r="G192" i="1"/>
  <c r="F192" i="1"/>
  <c r="H191" i="1"/>
  <c r="G191" i="1"/>
  <c r="F191" i="1"/>
  <c r="H190" i="1"/>
  <c r="G190" i="1"/>
  <c r="F190" i="1"/>
  <c r="H189" i="1"/>
  <c r="G189" i="1"/>
  <c r="F189" i="1"/>
  <c r="H188" i="1"/>
  <c r="G188" i="1"/>
  <c r="F188" i="1"/>
  <c r="H187" i="1"/>
  <c r="G187" i="1"/>
  <c r="F187" i="1"/>
  <c r="H186" i="1"/>
  <c r="G186" i="1"/>
  <c r="F186" i="1"/>
  <c r="H185" i="1"/>
  <c r="G185" i="1"/>
  <c r="F185" i="1"/>
  <c r="H184" i="1"/>
  <c r="G184" i="1"/>
  <c r="F184" i="1"/>
  <c r="H183" i="1"/>
  <c r="G183" i="1"/>
  <c r="F183" i="1"/>
  <c r="H182" i="1"/>
  <c r="G182" i="1"/>
  <c r="F182" i="1"/>
  <c r="H181" i="1"/>
  <c r="G181" i="1"/>
  <c r="F181" i="1"/>
  <c r="H180" i="1"/>
  <c r="G180" i="1"/>
  <c r="F180" i="1"/>
  <c r="H179" i="1"/>
  <c r="G179" i="1"/>
  <c r="F179" i="1"/>
  <c r="H178" i="1"/>
  <c r="G178" i="1"/>
  <c r="F178" i="1"/>
  <c r="H177" i="1"/>
  <c r="G177" i="1"/>
  <c r="F177" i="1"/>
  <c r="H176" i="1"/>
  <c r="G176" i="1"/>
  <c r="F176" i="1"/>
  <c r="H175" i="1"/>
  <c r="G175" i="1"/>
  <c r="F175" i="1"/>
  <c r="H174" i="1"/>
  <c r="G174" i="1"/>
  <c r="F174" i="1"/>
  <c r="H173" i="1"/>
  <c r="G173" i="1"/>
  <c r="F173" i="1"/>
  <c r="H172" i="1"/>
  <c r="G172" i="1"/>
  <c r="F172" i="1"/>
  <c r="H171" i="1"/>
  <c r="G171" i="1"/>
  <c r="F171" i="1"/>
  <c r="H170" i="1"/>
  <c r="G170" i="1"/>
  <c r="F170" i="1"/>
  <c r="H169" i="1"/>
  <c r="G169" i="1"/>
  <c r="F169" i="1"/>
  <c r="H168" i="1"/>
  <c r="G168" i="1"/>
  <c r="F168" i="1"/>
  <c r="H167" i="1"/>
  <c r="G167" i="1"/>
  <c r="F167" i="1"/>
  <c r="H166" i="1"/>
  <c r="G166" i="1"/>
  <c r="F166" i="1"/>
  <c r="H165" i="1"/>
  <c r="G165" i="1"/>
  <c r="F165" i="1"/>
  <c r="H164" i="1"/>
  <c r="G164" i="1"/>
  <c r="F164" i="1"/>
  <c r="H163" i="1"/>
  <c r="G163" i="1"/>
  <c r="F163" i="1"/>
  <c r="H162" i="1"/>
  <c r="G162" i="1"/>
  <c r="F162" i="1"/>
  <c r="H161" i="1"/>
  <c r="G161" i="1"/>
  <c r="F161" i="1"/>
  <c r="H160" i="1"/>
  <c r="G160" i="1"/>
  <c r="F160" i="1"/>
  <c r="H159" i="1"/>
  <c r="G159" i="1"/>
  <c r="F159" i="1"/>
  <c r="H158" i="1"/>
  <c r="G158" i="1"/>
  <c r="F158" i="1"/>
  <c r="H157" i="1"/>
  <c r="G157" i="1"/>
  <c r="F157" i="1"/>
  <c r="H156" i="1"/>
  <c r="G156" i="1"/>
  <c r="F156" i="1"/>
  <c r="H155" i="1"/>
  <c r="G155" i="1"/>
  <c r="F155" i="1"/>
  <c r="H154" i="1"/>
  <c r="G154" i="1"/>
  <c r="F154" i="1"/>
  <c r="H153" i="1"/>
  <c r="G153" i="1"/>
  <c r="F153" i="1"/>
  <c r="H152" i="1"/>
  <c r="G152" i="1"/>
  <c r="F152" i="1"/>
  <c r="H151" i="1"/>
  <c r="G151" i="1"/>
  <c r="F151" i="1"/>
  <c r="H150" i="1"/>
  <c r="G150" i="1"/>
  <c r="F150" i="1"/>
  <c r="H149" i="1"/>
  <c r="G149" i="1"/>
  <c r="F149" i="1"/>
  <c r="H148" i="1"/>
  <c r="G148" i="1"/>
  <c r="F148" i="1"/>
  <c r="H147" i="1"/>
  <c r="G147" i="1"/>
  <c r="F147" i="1"/>
  <c r="H146" i="1"/>
  <c r="G146" i="1"/>
  <c r="F146" i="1"/>
  <c r="H145" i="1"/>
  <c r="G145" i="1"/>
  <c r="F145" i="1"/>
  <c r="H144" i="1"/>
  <c r="G144" i="1"/>
  <c r="F144" i="1"/>
  <c r="H143" i="1"/>
  <c r="G143" i="1"/>
  <c r="F143" i="1"/>
  <c r="H142" i="1"/>
  <c r="G142" i="1"/>
  <c r="F142" i="1"/>
  <c r="H141" i="1"/>
  <c r="G141" i="1"/>
  <c r="F141" i="1"/>
  <c r="H140" i="1"/>
  <c r="G140" i="1"/>
  <c r="F140" i="1"/>
  <c r="H139" i="1"/>
  <c r="G139" i="1"/>
  <c r="F139" i="1"/>
  <c r="H138" i="1"/>
  <c r="G138" i="1"/>
  <c r="F138" i="1"/>
  <c r="H137" i="1"/>
  <c r="G137" i="1"/>
  <c r="F137" i="1"/>
  <c r="H136" i="1"/>
  <c r="G136" i="1"/>
  <c r="F136" i="1"/>
  <c r="H135" i="1"/>
  <c r="G135" i="1"/>
  <c r="F135" i="1"/>
  <c r="H134" i="1"/>
  <c r="G134" i="1"/>
  <c r="F134" i="1"/>
  <c r="H133" i="1"/>
  <c r="G133" i="1"/>
  <c r="F133" i="1"/>
  <c r="H132" i="1"/>
  <c r="G132" i="1"/>
  <c r="F132" i="1"/>
  <c r="H131" i="1"/>
  <c r="G131" i="1"/>
  <c r="F131" i="1"/>
  <c r="H130" i="1"/>
  <c r="G130" i="1"/>
  <c r="F130" i="1"/>
  <c r="H129" i="1"/>
  <c r="G129" i="1"/>
  <c r="F129" i="1"/>
  <c r="H128" i="1"/>
  <c r="G128" i="1"/>
  <c r="F128" i="1"/>
  <c r="H127" i="1"/>
  <c r="G127" i="1"/>
  <c r="F127" i="1"/>
  <c r="H126" i="1"/>
  <c r="G126" i="1"/>
  <c r="F126" i="1"/>
  <c r="H125" i="1"/>
  <c r="G125" i="1"/>
  <c r="F125" i="1"/>
  <c r="H124" i="1"/>
  <c r="G124" i="1"/>
  <c r="F124" i="1"/>
  <c r="H123" i="1"/>
  <c r="G123" i="1"/>
  <c r="F123" i="1"/>
  <c r="H122" i="1"/>
  <c r="G122" i="1"/>
  <c r="F122" i="1"/>
  <c r="H121" i="1"/>
  <c r="G121" i="1"/>
  <c r="F121" i="1"/>
  <c r="H120" i="1"/>
  <c r="G120" i="1"/>
  <c r="F120" i="1"/>
  <c r="H119" i="1"/>
  <c r="G119" i="1"/>
  <c r="F119" i="1"/>
  <c r="H118" i="1"/>
  <c r="G118" i="1"/>
  <c r="F118" i="1"/>
  <c r="H117" i="1"/>
  <c r="G117" i="1"/>
  <c r="F117" i="1"/>
  <c r="H116" i="1"/>
  <c r="G116" i="1"/>
  <c r="F116" i="1"/>
  <c r="H115" i="1"/>
  <c r="G115" i="1"/>
  <c r="F115" i="1"/>
  <c r="H114" i="1"/>
  <c r="G114" i="1"/>
  <c r="F114" i="1"/>
  <c r="H113" i="1"/>
  <c r="G113" i="1"/>
  <c r="F113" i="1"/>
  <c r="H112" i="1"/>
  <c r="G112" i="1"/>
  <c r="F112" i="1"/>
  <c r="H111" i="1"/>
  <c r="G111" i="1"/>
  <c r="F111" i="1"/>
  <c r="H110" i="1"/>
  <c r="G110" i="1"/>
  <c r="F110" i="1"/>
  <c r="H109" i="1"/>
  <c r="G109" i="1"/>
  <c r="F109" i="1"/>
  <c r="H108" i="1"/>
  <c r="G108" i="1"/>
  <c r="F108" i="1"/>
  <c r="H107" i="1"/>
  <c r="G107" i="1"/>
  <c r="F107" i="1"/>
  <c r="H106" i="1"/>
  <c r="G106" i="1"/>
  <c r="F106" i="1"/>
  <c r="H105" i="1"/>
  <c r="G105" i="1"/>
  <c r="F105" i="1"/>
  <c r="H104" i="1"/>
  <c r="G104" i="1"/>
  <c r="F104" i="1"/>
  <c r="H103" i="1"/>
  <c r="G103" i="1"/>
  <c r="F103" i="1"/>
  <c r="H102" i="1"/>
  <c r="G102" i="1"/>
  <c r="F102" i="1"/>
  <c r="H101" i="1"/>
  <c r="G101" i="1"/>
  <c r="F101" i="1"/>
  <c r="H100" i="1"/>
  <c r="G100" i="1"/>
  <c r="F100" i="1"/>
  <c r="H99" i="1"/>
  <c r="G99" i="1"/>
  <c r="F99" i="1"/>
  <c r="H98" i="1"/>
  <c r="G98" i="1"/>
  <c r="F98" i="1"/>
  <c r="H97" i="1"/>
  <c r="G97" i="1"/>
  <c r="F97" i="1"/>
  <c r="H96" i="1"/>
  <c r="G96" i="1"/>
  <c r="F96" i="1"/>
  <c r="H95" i="1"/>
  <c r="G95" i="1"/>
  <c r="F95" i="1"/>
  <c r="H94" i="1"/>
  <c r="G94" i="1"/>
  <c r="F94" i="1"/>
  <c r="H93" i="1"/>
  <c r="G93" i="1"/>
  <c r="F93" i="1"/>
  <c r="H92" i="1"/>
  <c r="G92" i="1"/>
  <c r="F92" i="1"/>
  <c r="H91" i="1"/>
  <c r="G91" i="1"/>
  <c r="F91" i="1"/>
  <c r="H90" i="1"/>
  <c r="G90" i="1"/>
  <c r="F90" i="1"/>
  <c r="H89" i="1"/>
  <c r="G89" i="1"/>
  <c r="F89" i="1"/>
  <c r="H88" i="1"/>
  <c r="G88" i="1"/>
  <c r="F88" i="1"/>
  <c r="H87" i="1"/>
  <c r="G87" i="1"/>
  <c r="F87" i="1"/>
  <c r="H86" i="1"/>
  <c r="G86" i="1"/>
  <c r="F86" i="1"/>
  <c r="H85" i="1"/>
  <c r="G85" i="1"/>
  <c r="F85" i="1"/>
  <c r="H84" i="1"/>
  <c r="G84" i="1"/>
  <c r="F84" i="1"/>
  <c r="H83" i="1"/>
  <c r="G83" i="1"/>
  <c r="F83" i="1"/>
  <c r="H82" i="1"/>
  <c r="G82" i="1"/>
  <c r="F82" i="1"/>
  <c r="H81" i="1"/>
  <c r="G81" i="1"/>
  <c r="F81" i="1"/>
  <c r="H80" i="1"/>
  <c r="G80" i="1"/>
  <c r="F80" i="1"/>
  <c r="H79" i="1"/>
  <c r="G79" i="1"/>
  <c r="F79" i="1"/>
  <c r="H78" i="1"/>
  <c r="G78" i="1"/>
  <c r="F78" i="1"/>
  <c r="H77" i="1"/>
  <c r="G77" i="1"/>
  <c r="F77" i="1"/>
  <c r="H76" i="1"/>
  <c r="G76" i="1"/>
  <c r="F76" i="1"/>
  <c r="H75" i="1"/>
  <c r="G75" i="1"/>
  <c r="F75" i="1"/>
  <c r="H74" i="1"/>
  <c r="G74" i="1"/>
  <c r="F74" i="1"/>
  <c r="H73" i="1"/>
  <c r="G73" i="1"/>
  <c r="F73" i="1"/>
  <c r="H72" i="1"/>
  <c r="G72" i="1"/>
  <c r="F72" i="1"/>
  <c r="H71" i="1"/>
  <c r="G71" i="1"/>
  <c r="F71" i="1"/>
  <c r="H70" i="1"/>
  <c r="G70" i="1"/>
  <c r="F70" i="1"/>
  <c r="H69" i="1"/>
  <c r="G69" i="1"/>
  <c r="F69" i="1"/>
  <c r="H68" i="1"/>
  <c r="G68" i="1"/>
  <c r="F68" i="1"/>
  <c r="H67" i="1"/>
  <c r="G67" i="1"/>
  <c r="F67" i="1"/>
  <c r="H66" i="1"/>
  <c r="G66" i="1"/>
  <c r="F66" i="1"/>
  <c r="H65" i="1"/>
  <c r="G65" i="1"/>
  <c r="F65" i="1"/>
  <c r="H64" i="1"/>
  <c r="G64" i="1"/>
  <c r="F64" i="1"/>
  <c r="H63" i="1"/>
  <c r="G63" i="1"/>
  <c r="F63" i="1"/>
  <c r="H62" i="1"/>
  <c r="G62" i="1"/>
  <c r="F62" i="1"/>
  <c r="H61" i="1"/>
  <c r="G61" i="1"/>
  <c r="F61" i="1"/>
  <c r="H60" i="1"/>
  <c r="G60" i="1"/>
  <c r="F60" i="1"/>
  <c r="H59" i="1"/>
  <c r="G59" i="1"/>
  <c r="F59" i="1"/>
  <c r="H58" i="1"/>
  <c r="G58" i="1"/>
  <c r="F58" i="1"/>
  <c r="H57" i="1"/>
  <c r="G57" i="1"/>
  <c r="F57" i="1"/>
  <c r="H56" i="1"/>
  <c r="G56" i="1"/>
  <c r="F56" i="1"/>
  <c r="H55" i="1"/>
  <c r="G55" i="1"/>
  <c r="F55" i="1"/>
  <c r="H54" i="1"/>
  <c r="G54" i="1"/>
  <c r="F54" i="1"/>
  <c r="H53" i="1"/>
  <c r="G53" i="1"/>
  <c r="F53" i="1"/>
  <c r="H52" i="1"/>
  <c r="G52" i="1"/>
  <c r="F52" i="1"/>
  <c r="H51" i="1"/>
  <c r="G51" i="1"/>
  <c r="F51" i="1"/>
  <c r="H50" i="1"/>
  <c r="G50" i="1"/>
  <c r="F50" i="1"/>
  <c r="H49" i="1"/>
  <c r="G49" i="1"/>
  <c r="F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H28" i="1"/>
  <c r="G28" i="1"/>
  <c r="F28" i="1"/>
  <c r="H27" i="1"/>
  <c r="G27" i="1"/>
  <c r="F27" i="1"/>
  <c r="H26" i="1"/>
  <c r="G26" i="1"/>
  <c r="F26" i="1"/>
  <c r="H25" i="1"/>
  <c r="G25" i="1"/>
  <c r="F25" i="1"/>
  <c r="H24" i="1"/>
  <c r="G24" i="1"/>
  <c r="F24" i="1"/>
  <c r="H23" i="1"/>
  <c r="G23" i="1"/>
  <c r="F23" i="1"/>
  <c r="H22" i="1"/>
  <c r="G22" i="1"/>
  <c r="F22" i="1"/>
  <c r="H21" i="1"/>
  <c r="G21" i="1"/>
  <c r="F21" i="1"/>
  <c r="H20" i="1"/>
  <c r="G20" i="1"/>
  <c r="F20" i="1"/>
  <c r="H19" i="1"/>
  <c r="G19" i="1"/>
  <c r="F19" i="1"/>
  <c r="H18" i="1"/>
  <c r="G18" i="1"/>
  <c r="F18" i="1"/>
</calcChain>
</file>

<file path=xl/sharedStrings.xml><?xml version="1.0" encoding="utf-8"?>
<sst xmlns="http://schemas.openxmlformats.org/spreadsheetml/2006/main" count="2333" uniqueCount="1039">
  <si>
    <t>Cancer</t>
  </si>
  <si>
    <t>RAF</t>
  </si>
  <si>
    <t>Note</t>
  </si>
  <si>
    <t>Breast</t>
  </si>
  <si>
    <t>10p12.31</t>
  </si>
  <si>
    <t>rs7072776</t>
  </si>
  <si>
    <t>A</t>
  </si>
  <si>
    <t>G</t>
  </si>
  <si>
    <t>C</t>
  </si>
  <si>
    <t>10p14</t>
  </si>
  <si>
    <t>10p15.1</t>
  </si>
  <si>
    <t>T</t>
  </si>
  <si>
    <t>10q21.2</t>
  </si>
  <si>
    <t>rs10995201</t>
  </si>
  <si>
    <t>10q22.3</t>
  </si>
  <si>
    <t>10q25.2</t>
  </si>
  <si>
    <t>10q26.12</t>
  </si>
  <si>
    <t>10q26.13</t>
  </si>
  <si>
    <t>rs45631563</t>
  </si>
  <si>
    <t>rs6597981</t>
  </si>
  <si>
    <t>11p15.5</t>
  </si>
  <si>
    <t>11q13.1</t>
  </si>
  <si>
    <t>11q13.3</t>
  </si>
  <si>
    <t>11q24.3</t>
  </si>
  <si>
    <t>12p11.22</t>
  </si>
  <si>
    <t>rs7297051</t>
  </si>
  <si>
    <t>12p13.1</t>
  </si>
  <si>
    <t>rs12422552</t>
  </si>
  <si>
    <t>12q21.31</t>
  </si>
  <si>
    <t>12q22</t>
  </si>
  <si>
    <t>rs17356907</t>
  </si>
  <si>
    <t>12q24.21</t>
  </si>
  <si>
    <t>12q24.31</t>
  </si>
  <si>
    <t>rs206966</t>
  </si>
  <si>
    <t>13q13.1</t>
  </si>
  <si>
    <t>rs11571833</t>
  </si>
  <si>
    <t>13q22.1</t>
  </si>
  <si>
    <t>14q13.3</t>
  </si>
  <si>
    <t>14q24.1</t>
  </si>
  <si>
    <t>rs2588809</t>
  </si>
  <si>
    <t>14q32.11</t>
  </si>
  <si>
    <t>rs941764</t>
  </si>
  <si>
    <t>14q32.12</t>
  </si>
  <si>
    <t>14q32.33</t>
  </si>
  <si>
    <t>16q12.1</t>
  </si>
  <si>
    <t>rs4784227</t>
  </si>
  <si>
    <t>16q12.2</t>
  </si>
  <si>
    <t>rs28539243</t>
  </si>
  <si>
    <t>16q23.2</t>
  </si>
  <si>
    <t>17q11.2</t>
  </si>
  <si>
    <t>17q21.2</t>
  </si>
  <si>
    <t>17q21.31</t>
  </si>
  <si>
    <t>17q22</t>
  </si>
  <si>
    <t>rs2787486</t>
  </si>
  <si>
    <t>17q25.3</t>
  </si>
  <si>
    <t>rs745570</t>
  </si>
  <si>
    <t>18q11.2</t>
  </si>
  <si>
    <t>rs527616</t>
  </si>
  <si>
    <t>18q12.1</t>
  </si>
  <si>
    <t>18q12.3</t>
  </si>
  <si>
    <t>19p13.11</t>
  </si>
  <si>
    <t>19q13.31</t>
  </si>
  <si>
    <t>1p11.2</t>
  </si>
  <si>
    <t>rs11249433</t>
  </si>
  <si>
    <t>1p12</t>
  </si>
  <si>
    <t>1p13.2</t>
  </si>
  <si>
    <t>1p22.3</t>
  </si>
  <si>
    <t>rs17426269</t>
  </si>
  <si>
    <t>1p32.3</t>
  </si>
  <si>
    <t>1p34.1</t>
  </si>
  <si>
    <t>1p34.2</t>
  </si>
  <si>
    <t>rs4233486</t>
  </si>
  <si>
    <t>1p36.13</t>
  </si>
  <si>
    <t>rs2992756</t>
  </si>
  <si>
    <t>1p36.22</t>
  </si>
  <si>
    <t>rs616488</t>
  </si>
  <si>
    <t>1q21.1</t>
  </si>
  <si>
    <t>1q21.2</t>
  </si>
  <si>
    <t>1q22</t>
  </si>
  <si>
    <t>1q32.1</t>
  </si>
  <si>
    <t>rs4245739</t>
  </si>
  <si>
    <t>rs35383942</t>
  </si>
  <si>
    <t>1q41</t>
  </si>
  <si>
    <t>rs11117758</t>
  </si>
  <si>
    <t>1q43</t>
  </si>
  <si>
    <t>rs72755295</t>
  </si>
  <si>
    <t>20p12.3</t>
  </si>
  <si>
    <t>rs16991615</t>
  </si>
  <si>
    <t>20q11.22</t>
  </si>
  <si>
    <t>20q13.13</t>
  </si>
  <si>
    <t>21q21.1</t>
  </si>
  <si>
    <t>22q12.1</t>
  </si>
  <si>
    <t>rs17879961</t>
  </si>
  <si>
    <t>22q13.1</t>
  </si>
  <si>
    <t>22q13.2</t>
  </si>
  <si>
    <t>22q13.31</t>
  </si>
  <si>
    <t>rs28512361</t>
  </si>
  <si>
    <t>2p23.3</t>
  </si>
  <si>
    <t>rs6725517</t>
  </si>
  <si>
    <t>2p24.1</t>
  </si>
  <si>
    <t>2p25.1</t>
  </si>
  <si>
    <t>2q13</t>
  </si>
  <si>
    <t>2q31.1</t>
  </si>
  <si>
    <t>2q33.1</t>
  </si>
  <si>
    <t>2q35</t>
  </si>
  <si>
    <t>rs4442975</t>
  </si>
  <si>
    <t>3p12.1</t>
  </si>
  <si>
    <t>rs13066793</t>
  </si>
  <si>
    <t>3p13</t>
  </si>
  <si>
    <t>3p14.1</t>
  </si>
  <si>
    <t>3p21.31</t>
  </si>
  <si>
    <t>3p24.1</t>
  </si>
  <si>
    <t>3p26.1</t>
  </si>
  <si>
    <t>3q23</t>
  </si>
  <si>
    <t>3q26.31</t>
  </si>
  <si>
    <t>rs58058861</t>
  </si>
  <si>
    <t>4p14</t>
  </si>
  <si>
    <t>4q22.1</t>
  </si>
  <si>
    <t>4q24</t>
  </si>
  <si>
    <t>4q34.1</t>
  </si>
  <si>
    <t>5p12</t>
  </si>
  <si>
    <t>rs10941679</t>
  </si>
  <si>
    <t>5p15.1</t>
  </si>
  <si>
    <t>5p15.33</t>
  </si>
  <si>
    <t>rs10069690</t>
  </si>
  <si>
    <t>5q11.2</t>
  </si>
  <si>
    <t>5q14.2</t>
  </si>
  <si>
    <t>5q31.1</t>
  </si>
  <si>
    <t>rs6596100</t>
  </si>
  <si>
    <t>5q33.3</t>
  </si>
  <si>
    <t>rs1432679</t>
  </si>
  <si>
    <t>5q35.1</t>
  </si>
  <si>
    <t>6p22.1</t>
  </si>
  <si>
    <t>6p22.3</t>
  </si>
  <si>
    <t>rs3819405</t>
  </si>
  <si>
    <t>6p23</t>
  </si>
  <si>
    <t>6q23.1</t>
  </si>
  <si>
    <t>7p15.3</t>
  </si>
  <si>
    <t>rs7971</t>
  </si>
  <si>
    <t>7q21.3</t>
  </si>
  <si>
    <t>rs17268829</t>
  </si>
  <si>
    <t>7q22.1</t>
  </si>
  <si>
    <t>rs71559437</t>
  </si>
  <si>
    <t>7q32.3</t>
  </si>
  <si>
    <t>7q35</t>
  </si>
  <si>
    <t>8p11.23</t>
  </si>
  <si>
    <t>rs13365225</t>
  </si>
  <si>
    <t>8p12</t>
  </si>
  <si>
    <t>rs9693444</t>
  </si>
  <si>
    <t>8q21.11</t>
  </si>
  <si>
    <t>8q22.3</t>
  </si>
  <si>
    <t>8q23.1</t>
  </si>
  <si>
    <t>rs12546444</t>
  </si>
  <si>
    <t>8q23.3</t>
  </si>
  <si>
    <t>rs13267382</t>
  </si>
  <si>
    <t>8q24.13</t>
  </si>
  <si>
    <t>8q24.21</t>
  </si>
  <si>
    <t>9p21.3</t>
  </si>
  <si>
    <t>9q31.2</t>
  </si>
  <si>
    <t>rs10816625</t>
  </si>
  <si>
    <t>rs13294895</t>
  </si>
  <si>
    <t>9q33.1</t>
  </si>
  <si>
    <t>rs1895062</t>
  </si>
  <si>
    <t>9q33.3</t>
  </si>
  <si>
    <t>9q34.2</t>
  </si>
  <si>
    <t>Prostate</t>
  </si>
  <si>
    <t>10p15.3</t>
  </si>
  <si>
    <t>rs141536087</t>
  </si>
  <si>
    <t>GCGCA</t>
  </si>
  <si>
    <t>10q11.21</t>
  </si>
  <si>
    <t>rs76934034</t>
  </si>
  <si>
    <t>10q11.23</t>
  </si>
  <si>
    <t>rs10993994</t>
  </si>
  <si>
    <t>10q23.31</t>
  </si>
  <si>
    <t>rs1935581</t>
  </si>
  <si>
    <t>10q24.32</t>
  </si>
  <si>
    <t>rs3850699</t>
  </si>
  <si>
    <t>rs7094871</t>
  </si>
  <si>
    <t>rs4962416</t>
  </si>
  <si>
    <t>11p15.4</t>
  </si>
  <si>
    <t>rs61890184</t>
  </si>
  <si>
    <t>rs7127900</t>
  </si>
  <si>
    <t>rs1881502</t>
  </si>
  <si>
    <t>11q12.3</t>
  </si>
  <si>
    <t>rs2277283</t>
  </si>
  <si>
    <t>11q13.2</t>
  </si>
  <si>
    <t>rs12785905</t>
  </si>
  <si>
    <t>rs7931342</t>
  </si>
  <si>
    <t>11q13.5</t>
  </si>
  <si>
    <t>rs3753051</t>
  </si>
  <si>
    <t xml:space="preserve">Proxy for rs11290954 </t>
  </si>
  <si>
    <t>11q22.2</t>
  </si>
  <si>
    <t>rs11568818</t>
  </si>
  <si>
    <t>11q22.3</t>
  </si>
  <si>
    <t>rs1800057</t>
  </si>
  <si>
    <t>11q23.2</t>
  </si>
  <si>
    <t>rs11214775</t>
  </si>
  <si>
    <t>11q24.2</t>
  </si>
  <si>
    <t>rs138466039</t>
  </si>
  <si>
    <t>11q25</t>
  </si>
  <si>
    <t>rs878987</t>
  </si>
  <si>
    <t>rs2066827</t>
  </si>
  <si>
    <t>rs10845938</t>
  </si>
  <si>
    <t>12q13.11</t>
  </si>
  <si>
    <t>rs80130819</t>
  </si>
  <si>
    <t>12q13.12</t>
  </si>
  <si>
    <t>rs10875943</t>
  </si>
  <si>
    <t>12q13.13</t>
  </si>
  <si>
    <t>rs902774</t>
  </si>
  <si>
    <t>12q14.2</t>
  </si>
  <si>
    <t>rs7968403</t>
  </si>
  <si>
    <t>12q21.33</t>
  </si>
  <si>
    <t>rs5799921</t>
  </si>
  <si>
    <t>GA</t>
  </si>
  <si>
    <t>rs1270884</t>
  </si>
  <si>
    <t>12q24.33</t>
  </si>
  <si>
    <t>rs7295014</t>
  </si>
  <si>
    <t>14q11.2</t>
  </si>
  <si>
    <t>rs1004030</t>
  </si>
  <si>
    <t>rs11629412</t>
  </si>
  <si>
    <t>14q22.1</t>
  </si>
  <si>
    <t>rs8008270</t>
  </si>
  <si>
    <t>rs7141529</t>
  </si>
  <si>
    <t>14q24.2</t>
  </si>
  <si>
    <t>rs8014671</t>
  </si>
  <si>
    <t>15q15.1</t>
  </si>
  <si>
    <t>rs4924487</t>
  </si>
  <si>
    <t>15q21.3</t>
  </si>
  <si>
    <t>rs33984059</t>
  </si>
  <si>
    <t>15q22.31</t>
  </si>
  <si>
    <t>rs111572611</t>
  </si>
  <si>
    <t>Proxy for rs112293876, r2=0.851</t>
  </si>
  <si>
    <t>16q21</t>
  </si>
  <si>
    <t>rs11863709</t>
  </si>
  <si>
    <t>17p13.1</t>
  </si>
  <si>
    <t>rs28441558</t>
  </si>
  <si>
    <t>17p13.3</t>
  </si>
  <si>
    <t>rs684232</t>
  </si>
  <si>
    <t>rs142444269</t>
  </si>
  <si>
    <t>17q12</t>
  </si>
  <si>
    <t>rs11649743</t>
  </si>
  <si>
    <t>rs4430796</t>
  </si>
  <si>
    <t>17q21.32</t>
  </si>
  <si>
    <t>rs138213197</t>
  </si>
  <si>
    <t>rs11650494</t>
  </si>
  <si>
    <t>rs2680708</t>
  </si>
  <si>
    <t>17q24.3</t>
  </si>
  <si>
    <t>rs1859962</t>
  </si>
  <si>
    <t>18q21.2</t>
  </si>
  <si>
    <t>rs8093601</t>
  </si>
  <si>
    <t>rs28607662</t>
  </si>
  <si>
    <t>18q21.32</t>
  </si>
  <si>
    <t>rs12956892</t>
  </si>
  <si>
    <t>18q21.33</t>
  </si>
  <si>
    <t>rs533722308</t>
  </si>
  <si>
    <t>CT</t>
  </si>
  <si>
    <t>18q22.3</t>
  </si>
  <si>
    <t>rs10460109</t>
  </si>
  <si>
    <t>18q23</t>
  </si>
  <si>
    <t>rs7241993</t>
  </si>
  <si>
    <t>rs11666569</t>
  </si>
  <si>
    <t>19q12</t>
  </si>
  <si>
    <t>rs118005503</t>
  </si>
  <si>
    <t>19q13.2</t>
  </si>
  <si>
    <t>rs8102476</t>
  </si>
  <si>
    <t>rs11672691</t>
  </si>
  <si>
    <t>rs61088131</t>
  </si>
  <si>
    <t>19q13.33</t>
  </si>
  <si>
    <t>rs2735839</t>
  </si>
  <si>
    <t>rs12139208</t>
  </si>
  <si>
    <t>Proxy for rs56391074</t>
  </si>
  <si>
    <t>rs636291</t>
  </si>
  <si>
    <t>1q21.3</t>
  </si>
  <si>
    <t>rs17599629</t>
  </si>
  <si>
    <t>rs1218582</t>
  </si>
  <si>
    <t>20q11.21</t>
  </si>
  <si>
    <t>rs11480453</t>
  </si>
  <si>
    <t>20q13.2</t>
  </si>
  <si>
    <t>rs6091758</t>
  </si>
  <si>
    <t>20q13.33</t>
  </si>
  <si>
    <t>rs2427345</t>
  </si>
  <si>
    <t>rs6062509</t>
  </si>
  <si>
    <t>rs9625483</t>
  </si>
  <si>
    <t>rs58133635</t>
  </si>
  <si>
    <t>rs5759167</t>
  </si>
  <si>
    <t>2p11.2</t>
  </si>
  <si>
    <t>rs10187424</t>
  </si>
  <si>
    <t>2p14</t>
  </si>
  <si>
    <t>rs74702681</t>
  </si>
  <si>
    <t>2p15</t>
  </si>
  <si>
    <t>rs721048</t>
  </si>
  <si>
    <t>2p21</t>
  </si>
  <si>
    <t>rs1465618</t>
  </si>
  <si>
    <t>rs9306895</t>
  </si>
  <si>
    <t>rs11902236</t>
  </si>
  <si>
    <t>rs9287719</t>
  </si>
  <si>
    <t>rs62106670</t>
  </si>
  <si>
    <t>rs11691517</t>
  </si>
  <si>
    <t>rs12621278</t>
  </si>
  <si>
    <t>rs34925593</t>
  </si>
  <si>
    <t>rs6735656</t>
  </si>
  <si>
    <t>Proxy for rs59308963</t>
  </si>
  <si>
    <t>2q37.3</t>
  </si>
  <si>
    <t>rs2292884</t>
  </si>
  <si>
    <t>rs3771570</t>
  </si>
  <si>
    <t>rs2660753</t>
  </si>
  <si>
    <t>3q13.12</t>
  </si>
  <si>
    <t>rs1283104</t>
  </si>
  <si>
    <t>3q13.2</t>
  </si>
  <si>
    <t>rs7611694</t>
  </si>
  <si>
    <t>3q21.3</t>
  </si>
  <si>
    <t>rs10934853</t>
  </si>
  <si>
    <t>rs6763931</t>
  </si>
  <si>
    <t>3q25.1</t>
  </si>
  <si>
    <t>rs182314334</t>
  </si>
  <si>
    <t>3q26.2</t>
  </si>
  <si>
    <t>rs10936632</t>
  </si>
  <si>
    <t>rs142436749</t>
  </si>
  <si>
    <t>4q13.3</t>
  </si>
  <si>
    <t>rs10009409</t>
  </si>
  <si>
    <t>rs1894292</t>
  </si>
  <si>
    <t>4q22.3</t>
  </si>
  <si>
    <t>rs17021918</t>
  </si>
  <si>
    <t>rs7679673</t>
  </si>
  <si>
    <t>rs2121875</t>
  </si>
  <si>
    <t>rs2242652</t>
  </si>
  <si>
    <t>rs10793821</t>
  </si>
  <si>
    <t>rs76551843</t>
  </si>
  <si>
    <t>5q35.2</t>
  </si>
  <si>
    <t>rs6869841</t>
  </si>
  <si>
    <t>5q35.3</t>
  </si>
  <si>
    <t>rs4976790</t>
  </si>
  <si>
    <t>6p21.1</t>
  </si>
  <si>
    <t>rs4711748</t>
  </si>
  <si>
    <t>6p21.31</t>
  </si>
  <si>
    <t>rs9469899</t>
  </si>
  <si>
    <t>6p21.32</t>
  </si>
  <si>
    <t>rs3096702</t>
  </si>
  <si>
    <t>rs3129859</t>
  </si>
  <si>
    <t>rs9296068</t>
  </si>
  <si>
    <t>6p21.33</t>
  </si>
  <si>
    <t>rs130067</t>
  </si>
  <si>
    <t>rs12665339</t>
  </si>
  <si>
    <t>6p24.2</t>
  </si>
  <si>
    <t>rs4713266</t>
  </si>
  <si>
    <t>6q21</t>
  </si>
  <si>
    <t>rs2273669</t>
  </si>
  <si>
    <t>6q25.2</t>
  </si>
  <si>
    <t>rs1933488</t>
  </si>
  <si>
    <t>6q25.3</t>
  </si>
  <si>
    <t>rs9364554</t>
  </si>
  <si>
    <t>7p14.1</t>
  </si>
  <si>
    <t>rs17621345</t>
  </si>
  <si>
    <t>7p15.2</t>
  </si>
  <si>
    <t>rs10486567</t>
  </si>
  <si>
    <t>rs56232506</t>
  </si>
  <si>
    <t>rs12155172</t>
  </si>
  <si>
    <t>7p21.1</t>
  </si>
  <si>
    <t>rs11452686</t>
  </si>
  <si>
    <t>7p22.3</t>
  </si>
  <si>
    <t>rs527510716</t>
  </si>
  <si>
    <t>rs6465657</t>
  </si>
  <si>
    <t>8p21.2</t>
  </si>
  <si>
    <t>rs2928679</t>
  </si>
  <si>
    <t>rs11135910</t>
  </si>
  <si>
    <t>rs12543663</t>
  </si>
  <si>
    <t>rs10086908</t>
  </si>
  <si>
    <t>rs183373024</t>
  </si>
  <si>
    <t>rs16901979</t>
  </si>
  <si>
    <t>rs620861</t>
  </si>
  <si>
    <t>rs6983267</t>
  </si>
  <si>
    <t>rs1447295</t>
  </si>
  <si>
    <t>9p13.3</t>
  </si>
  <si>
    <t>rs10122495</t>
  </si>
  <si>
    <t>rs17694493</t>
  </si>
  <si>
    <t>9p22.1</t>
  </si>
  <si>
    <t>rs1048169</t>
  </si>
  <si>
    <t>9q33.2</t>
  </si>
  <si>
    <t>rs1571801</t>
  </si>
  <si>
    <t>9q34.11</t>
  </si>
  <si>
    <t>rs1182</t>
  </si>
  <si>
    <t>Colorectal</t>
  </si>
  <si>
    <t>rs11255841</t>
  </si>
  <si>
    <t>rs10994860</t>
  </si>
  <si>
    <t>rs704017</t>
  </si>
  <si>
    <t>10q24.2</t>
  </si>
  <si>
    <t>rs1035209</t>
  </si>
  <si>
    <t>rs4919687</t>
  </si>
  <si>
    <t>rs12241008</t>
  </si>
  <si>
    <t>rs11196172</t>
  </si>
  <si>
    <t>11q12.2</t>
  </si>
  <si>
    <t>rs1535</t>
  </si>
  <si>
    <t>11q13.4</t>
  </si>
  <si>
    <t>rs3824999</t>
  </si>
  <si>
    <t>rs61389091</t>
  </si>
  <si>
    <t>11q22.1</t>
  </si>
  <si>
    <t>rs2186607</t>
  </si>
  <si>
    <t>11q23.1</t>
  </si>
  <si>
    <t>rs3802842</t>
  </si>
  <si>
    <t>12p13.31</t>
  </si>
  <si>
    <t>rs10849432</t>
  </si>
  <si>
    <t>12p13.32</t>
  </si>
  <si>
    <t>rs10774214</t>
  </si>
  <si>
    <t>rs3217810</t>
  </si>
  <si>
    <t>rs3217874</t>
  </si>
  <si>
    <t>12q12</t>
  </si>
  <si>
    <t>rs11610543</t>
  </si>
  <si>
    <t>rs34245511</t>
  </si>
  <si>
    <t>rs11169552</t>
  </si>
  <si>
    <t>12q13.3</t>
  </si>
  <si>
    <t>rs4759277</t>
  </si>
  <si>
    <t>12q24.12</t>
  </si>
  <si>
    <t>rs3184504</t>
  </si>
  <si>
    <t>rs59336</t>
  </si>
  <si>
    <t>rs12822984</t>
  </si>
  <si>
    <t>Proxy for rs72013726, r2=0.833</t>
  </si>
  <si>
    <t>12q24.22</t>
  </si>
  <si>
    <t>rs73208120</t>
  </si>
  <si>
    <t>13q13.2</t>
  </si>
  <si>
    <t>rs10161980</t>
  </si>
  <si>
    <t>13q13.3</t>
  </si>
  <si>
    <t>rs7333607</t>
  </si>
  <si>
    <t>rs78341008</t>
  </si>
  <si>
    <t>13q34</t>
  </si>
  <si>
    <t>rs8000189</t>
  </si>
  <si>
    <t>14q22.2</t>
  </si>
  <si>
    <t>rs4444235</t>
  </si>
  <si>
    <t>rs1957636</t>
  </si>
  <si>
    <t>14q23.1</t>
  </si>
  <si>
    <t>rs17094983</t>
  </si>
  <si>
    <t>15q13.3</t>
  </si>
  <si>
    <t>rs16969681</t>
  </si>
  <si>
    <t>rs11632715</t>
  </si>
  <si>
    <t>rs73376930</t>
  </si>
  <si>
    <t>rs17816465</t>
  </si>
  <si>
    <t>15q22.33</t>
  </si>
  <si>
    <t>rs56324967</t>
  </si>
  <si>
    <t>16q22.1</t>
  </si>
  <si>
    <t>rs9929218</t>
  </si>
  <si>
    <t>rs9930005</t>
  </si>
  <si>
    <t>16q24.1</t>
  </si>
  <si>
    <t>rs2696839</t>
  </si>
  <si>
    <t>17p12</t>
  </si>
  <si>
    <t>rs1078643</t>
  </si>
  <si>
    <t>rs12603526</t>
  </si>
  <si>
    <t>rs983318</t>
  </si>
  <si>
    <t>rs75954926</t>
  </si>
  <si>
    <t>18q21.1</t>
  </si>
  <si>
    <t>rs7229639</t>
  </si>
  <si>
    <t>rs4939827</t>
  </si>
  <si>
    <t>rs34797592</t>
  </si>
  <si>
    <t>19q13.11</t>
  </si>
  <si>
    <t>rs10411210</t>
  </si>
  <si>
    <t>rs1800469</t>
  </si>
  <si>
    <t>19q13.43</t>
  </si>
  <si>
    <t>rs73068325</t>
  </si>
  <si>
    <t>rs12144319</t>
  </si>
  <si>
    <t>1p34.3</t>
  </si>
  <si>
    <t>rs4360494</t>
  </si>
  <si>
    <t>1q25.3</t>
  </si>
  <si>
    <t>rs10911251</t>
  </si>
  <si>
    <t>rs6687758</t>
  </si>
  <si>
    <t>rs961253</t>
  </si>
  <si>
    <t>rs4813802</t>
  </si>
  <si>
    <t>rs2423279</t>
  </si>
  <si>
    <t>rs28488</t>
  </si>
  <si>
    <t>rs994308</t>
  </si>
  <si>
    <t>rs2295444</t>
  </si>
  <si>
    <t>20q13.12</t>
  </si>
  <si>
    <t>rs6031311</t>
  </si>
  <si>
    <t>rs6066825</t>
  </si>
  <si>
    <t>rs1810502</t>
  </si>
  <si>
    <t>rs2427308</t>
  </si>
  <si>
    <t>2q24.2</t>
  </si>
  <si>
    <t>rs448513</t>
  </si>
  <si>
    <t>2q32.3</t>
  </si>
  <si>
    <t>rs11903757</t>
  </si>
  <si>
    <t>rs983402</t>
  </si>
  <si>
    <t>rs11884596</t>
  </si>
  <si>
    <t>rs992157</t>
  </si>
  <si>
    <t>rs812481</t>
  </si>
  <si>
    <t>3p22.1</t>
  </si>
  <si>
    <t>rs35360328</t>
  </si>
  <si>
    <t>rs72942485</t>
  </si>
  <si>
    <t>3q22.2</t>
  </si>
  <si>
    <t>rs10049390</t>
  </si>
  <si>
    <t>rs10936599</t>
  </si>
  <si>
    <t>4q22.2</t>
  </si>
  <si>
    <t>rs1370821</t>
  </si>
  <si>
    <t>rs1391441</t>
  </si>
  <si>
    <t>4q31.21</t>
  </si>
  <si>
    <t>rs11727676</t>
  </si>
  <si>
    <t>5p13.1</t>
  </si>
  <si>
    <t>rs58791712</t>
  </si>
  <si>
    <t>40281805_40281806</t>
  </si>
  <si>
    <t>GT</t>
  </si>
  <si>
    <t>rs2735940</t>
  </si>
  <si>
    <t>rs78368589</t>
  </si>
  <si>
    <t>5q21.1</t>
  </si>
  <si>
    <t>rs145364999</t>
  </si>
  <si>
    <t>rs647161</t>
  </si>
  <si>
    <t>6p12.1</t>
  </si>
  <si>
    <t>rs62404968</t>
  </si>
  <si>
    <t>6p21.2</t>
  </si>
  <si>
    <t>rs1321311</t>
  </si>
  <si>
    <t>rs6906359</t>
  </si>
  <si>
    <t>rs9271695</t>
  </si>
  <si>
    <t>7p13</t>
  </si>
  <si>
    <t>rs12672022</t>
  </si>
  <si>
    <t>rs140355816</t>
  </si>
  <si>
    <t>rs2450115</t>
  </si>
  <si>
    <t>rs16892766</t>
  </si>
  <si>
    <t>rs4313119</t>
  </si>
  <si>
    <t>rs1537372</t>
  </si>
  <si>
    <t>9p24.1</t>
  </si>
  <si>
    <t>rs719725</t>
  </si>
  <si>
    <t>9q22.33</t>
  </si>
  <si>
    <t>rs34405347</t>
  </si>
  <si>
    <t>9q31.3</t>
  </si>
  <si>
    <t>rs10980628</t>
  </si>
  <si>
    <t>Lung</t>
  </si>
  <si>
    <t>11q23.3</t>
  </si>
  <si>
    <t>rs1056562</t>
  </si>
  <si>
    <t>12p13.33</t>
  </si>
  <si>
    <t>rs7953330</t>
  </si>
  <si>
    <t>15q21.1</t>
  </si>
  <si>
    <t>rs66759488</t>
  </si>
  <si>
    <t>rs77468143</t>
  </si>
  <si>
    <t>15q25.1</t>
  </si>
  <si>
    <t>rs55781567</t>
  </si>
  <si>
    <t>rs8042374</t>
  </si>
  <si>
    <t>rs56113850</t>
  </si>
  <si>
    <t>1p31.1</t>
  </si>
  <si>
    <t>rs71658797</t>
  </si>
  <si>
    <t>3q28</t>
  </si>
  <si>
    <t>rs13080835</t>
  </si>
  <si>
    <t>rs7705526</t>
  </si>
  <si>
    <t>rs2853677</t>
  </si>
  <si>
    <t>rs465498</t>
  </si>
  <si>
    <t>rs3115672</t>
  </si>
  <si>
    <t>6q27</t>
  </si>
  <si>
    <t>rs6920364</t>
  </si>
  <si>
    <t>rs4236709</t>
  </si>
  <si>
    <t>rs11780471</t>
  </si>
  <si>
    <t>rs885518</t>
  </si>
  <si>
    <t>rs62560775</t>
  </si>
  <si>
    <t>Ovary</t>
  </si>
  <si>
    <t>rs12783517</t>
  </si>
  <si>
    <t>Proxy for rs144962376</t>
  </si>
  <si>
    <t>10q24.33</t>
  </si>
  <si>
    <t>rs7902587</t>
  </si>
  <si>
    <t>rs7937840</t>
  </si>
  <si>
    <t>rs7953249</t>
  </si>
  <si>
    <t>15q26.1</t>
  </si>
  <si>
    <t>rs8037137</t>
  </si>
  <si>
    <t>rs62070645</t>
  </si>
  <si>
    <t>Proxy for rs143663961</t>
  </si>
  <si>
    <t>rs7405776</t>
  </si>
  <si>
    <t>rs1879586</t>
  </si>
  <si>
    <t>rs7207826</t>
  </si>
  <si>
    <t>rs8098244</t>
  </si>
  <si>
    <t>rs4808075</t>
  </si>
  <si>
    <t>rs1469713</t>
  </si>
  <si>
    <t>rs58722170</t>
  </si>
  <si>
    <t>1p36.12</t>
  </si>
  <si>
    <t>rs56318008</t>
  </si>
  <si>
    <t>rs6005807</t>
  </si>
  <si>
    <t>rs2165109</t>
  </si>
  <si>
    <t>rs17041869</t>
  </si>
  <si>
    <t>rs6755777</t>
  </si>
  <si>
    <t>3q25.31</t>
  </si>
  <si>
    <t>rs62274041</t>
  </si>
  <si>
    <t>rs9870207</t>
  </si>
  <si>
    <t>4q26</t>
  </si>
  <si>
    <t>rs17329882</t>
  </si>
  <si>
    <t>4q32.3</t>
  </si>
  <si>
    <t>rs13113999</t>
  </si>
  <si>
    <t>rs6456822</t>
  </si>
  <si>
    <t>rs150293538</t>
  </si>
  <si>
    <t>8q21.13</t>
  </si>
  <si>
    <t>rs76837345</t>
  </si>
  <si>
    <t>rs9886651</t>
  </si>
  <si>
    <t>rs1400482</t>
  </si>
  <si>
    <t>9p22.2</t>
  </si>
  <si>
    <t>rs10962692</t>
  </si>
  <si>
    <t>9q31.1</t>
  </si>
  <si>
    <t>rs4742903</t>
  </si>
  <si>
    <t>rs115478735</t>
  </si>
  <si>
    <t>Proxy for 9:136138765</t>
  </si>
  <si>
    <t>Pancreatic</t>
  </si>
  <si>
    <t>13q12.2</t>
  </si>
  <si>
    <t>rs9581943</t>
  </si>
  <si>
    <t>rs9543325</t>
  </si>
  <si>
    <t>16q23.1</t>
  </si>
  <si>
    <t>rs7190458</t>
  </si>
  <si>
    <t>rs4795218</t>
  </si>
  <si>
    <t>17q25.1</t>
  </si>
  <si>
    <t>rs7214041</t>
  </si>
  <si>
    <t>rs1517037</t>
  </si>
  <si>
    <t>1p36.33</t>
  </si>
  <si>
    <t>rs13303010</t>
  </si>
  <si>
    <t>rs2816938</t>
  </si>
  <si>
    <t>rs3790844</t>
  </si>
  <si>
    <t>rs16986825</t>
  </si>
  <si>
    <t>2p13.3</t>
  </si>
  <si>
    <t>rs1486134</t>
  </si>
  <si>
    <t>3q29</t>
  </si>
  <si>
    <t>rs9854771</t>
  </si>
  <si>
    <t>rs2736098</t>
  </si>
  <si>
    <t>rs35226131</t>
  </si>
  <si>
    <t>rs401681</t>
  </si>
  <si>
    <t>7p12</t>
  </si>
  <si>
    <t>rs73328514</t>
  </si>
  <si>
    <t>rs17688601</t>
  </si>
  <si>
    <t>rs6971499</t>
  </si>
  <si>
    <t>rs2941471</t>
  </si>
  <si>
    <t>rs10094872</t>
  </si>
  <si>
    <t>rs1561927</t>
  </si>
  <si>
    <t>9q34</t>
  </si>
  <si>
    <t>rs505922</t>
  </si>
  <si>
    <t>Bladder</t>
  </si>
  <si>
    <t>rs907611</t>
  </si>
  <si>
    <t>rs4907479</t>
  </si>
  <si>
    <t>rs17674580</t>
  </si>
  <si>
    <t>rs8102137</t>
  </si>
  <si>
    <t>20p12.2</t>
  </si>
  <si>
    <t>rs6104690</t>
  </si>
  <si>
    <t>rs4813953</t>
  </si>
  <si>
    <t>rs1014971</t>
  </si>
  <si>
    <t>rs710521</t>
  </si>
  <si>
    <t>4p16.3</t>
  </si>
  <si>
    <t>rs798766</t>
  </si>
  <si>
    <t>8p22</t>
  </si>
  <si>
    <t>rs1495741</t>
  </si>
  <si>
    <t>rs9642880</t>
  </si>
  <si>
    <t>8q24.3</t>
  </si>
  <si>
    <t>rs2294008</t>
  </si>
  <si>
    <t>Kidney</t>
  </si>
  <si>
    <t>rs4381241</t>
  </si>
  <si>
    <t>1q24.1</t>
  </si>
  <si>
    <t>rs3845536</t>
  </si>
  <si>
    <t>rs7579899</t>
  </si>
  <si>
    <t>rs12617313</t>
  </si>
  <si>
    <t>2q22.3</t>
  </si>
  <si>
    <t>rs12105918</t>
  </si>
  <si>
    <t>rs67311347</t>
  </si>
  <si>
    <t>rs10936602</t>
  </si>
  <si>
    <t>8p21.3</t>
  </si>
  <si>
    <t>rs2241261</t>
  </si>
  <si>
    <t>rs6470588</t>
  </si>
  <si>
    <t>rs11813268</t>
  </si>
  <si>
    <t>rs7105934</t>
  </si>
  <si>
    <t>rs74911261</t>
  </si>
  <si>
    <t>12p12.1</t>
  </si>
  <si>
    <t>rs718314</t>
  </si>
  <si>
    <t>rs4765623</t>
  </si>
  <si>
    <t>rs4903064</t>
  </si>
  <si>
    <t>Locus</t>
  </si>
  <si>
    <t>SNP</t>
  </si>
  <si>
    <t>Position (hg19)</t>
  </si>
  <si>
    <t>Chr</t>
  </si>
  <si>
    <t>Risk allele</t>
  </si>
  <si>
    <t>Weight (beta)</t>
  </si>
  <si>
    <t>P-value</t>
  </si>
  <si>
    <t>Pubmed_ID</t>
  </si>
  <si>
    <t>Table S1. Selected GWAS-identified SNPs for PRS of each cancer</t>
  </si>
  <si>
    <t>Cancer site</t>
  </si>
  <si>
    <t>Q1(low)</t>
  </si>
  <si>
    <t>Q2</t>
  </si>
  <si>
    <t>Q3</t>
  </si>
  <si>
    <t>Q4</t>
  </si>
  <si>
    <t>Q5</t>
  </si>
  <si>
    <r>
      <rPr>
        <b/>
        <i/>
        <sz val="11"/>
        <color theme="1"/>
        <rFont val="Times New Roman"/>
        <family val="1"/>
      </rPr>
      <t>p</t>
    </r>
    <r>
      <rPr>
        <b/>
        <sz val="11"/>
        <color theme="1"/>
        <rFont val="Times New Roman"/>
        <family val="1"/>
      </rPr>
      <t xml:space="preserve"> for trend</t>
    </r>
  </si>
  <si>
    <t>No. of cases</t>
  </si>
  <si>
    <t>HR (95% CI)</t>
  </si>
  <si>
    <t>1.00 (Reference)</t>
  </si>
  <si>
    <t>&lt;0.001</t>
  </si>
  <si>
    <t>Pancreas</t>
  </si>
  <si>
    <t>Colorectum</t>
  </si>
  <si>
    <t>0.39 (0.35, 0.45)</t>
  </si>
  <si>
    <t>0.70 (0.63, 0.78)</t>
  </si>
  <si>
    <t>1.32 (1.20, 1.44)</t>
  </si>
  <si>
    <t>2.22 (2.04, 2.41)</t>
  </si>
  <si>
    <t>0.53 (0.47, 0.60)</t>
  </si>
  <si>
    <t>0.59 (0.40, 0.86)</t>
  </si>
  <si>
    <t>0.84 (0.60, 1.19)</t>
  </si>
  <si>
    <t>1.67 (1.25, 2.25)</t>
  </si>
  <si>
    <t>1.99 (1.49, 2.65)</t>
  </si>
  <si>
    <t>0.56 (0.48, 0.65)</t>
  </si>
  <si>
    <t>0.87 (0.76, 0.99)</t>
  </si>
  <si>
    <t>1.20 (1.06, 1.36)</t>
  </si>
  <si>
    <t>1.71 (1.53, 1.92)</t>
  </si>
  <si>
    <t>0.77 (0.57, 1.04)</t>
  </si>
  <si>
    <t>1.01 (0.77, 1.33)</t>
  </si>
  <si>
    <t>1.24 (0.95, 1.61)</t>
  </si>
  <si>
    <t>1.50 (1.16, 1.94)</t>
  </si>
  <si>
    <t>0.63 (0.46, 0.86)</t>
  </si>
  <si>
    <t>0.89 (0.67, 1.19)</t>
  </si>
  <si>
    <t>1.28 (0.98, 1.66)</t>
  </si>
  <si>
    <t>1.39 (1.07, 1.80)</t>
  </si>
  <si>
    <t>0.73 (0.62, 0.87)</t>
  </si>
  <si>
    <t>0.88 (0.75, 1.04)</t>
  </si>
  <si>
    <t>1.13 (0.97, 1.32)</t>
  </si>
  <si>
    <t>1.26 (1.08, 1.46)</t>
  </si>
  <si>
    <t>0.97 (0.68, 1.38)</t>
  </si>
  <si>
    <t>0.89 (0.62, 1.28)</t>
  </si>
  <si>
    <t>1.18 (0.84, 1.65)</t>
  </si>
  <si>
    <t>1.75 (1.28, 2.39)</t>
  </si>
  <si>
    <t>0.40 (0.35, 0.45)</t>
  </si>
  <si>
    <t>0.71 (0.63, 0.79)</t>
  </si>
  <si>
    <t>1.31 (1.19, 1.44)</t>
  </si>
  <si>
    <t>2.19 (2.02, 2.39)</t>
  </si>
  <si>
    <t>1.71 (1.52, 1.91)</t>
  </si>
  <si>
    <t>0.74 (0.62, 0.88)</t>
  </si>
  <si>
    <t>0.89 (0.75, 1.05)</t>
  </si>
  <si>
    <t>1.12 (0.96, 1.31)</t>
  </si>
  <si>
    <t>1.24 (1.07, 1.44)</t>
  </si>
  <si>
    <t>FH_adjusted HR (95% CI)</t>
  </si>
  <si>
    <r>
      <t>Table S2. Hazard ratios (95%CI) of cancers by quintile of PRS for all study participants, UK Biobank</t>
    </r>
    <r>
      <rPr>
        <sz val="11"/>
        <color theme="1"/>
        <rFont val="Times New Roman"/>
        <family val="1"/>
      </rPr>
      <t>.</t>
    </r>
    <r>
      <rPr>
        <vertAlign val="superscript"/>
        <sz val="11"/>
        <color theme="1"/>
        <rFont val="Times New Roman"/>
        <family val="1"/>
      </rPr>
      <t>a</t>
    </r>
  </si>
  <si>
    <r>
      <t>a.</t>
    </r>
    <r>
      <rPr>
        <vertAlign val="superscript"/>
        <sz val="7"/>
        <color theme="1"/>
        <rFont val="Times New Roman"/>
        <family val="1"/>
      </rPr>
      <t xml:space="preserve">                 </t>
    </r>
    <r>
      <rPr>
        <sz val="11"/>
        <color rgb="FF000000"/>
        <rFont val="Times New Roman"/>
        <family val="1"/>
      </rPr>
      <t>Cut-off points for quintiles were based on the distribution of all study participants. Hazard ratios (HR) were estimated using Cox regression and adjusted for age, birth cohort, genotyping array, top 10 PCs for ancestry, and sex (for non-sex specific cancer only). FH_adjusted HR were adjusted for family history in addition.</t>
    </r>
  </si>
  <si>
    <t>rs707475</t>
  </si>
  <si>
    <t>rs114282204</t>
  </si>
  <si>
    <t>rs144105764</t>
  </si>
  <si>
    <t>rs56168262</t>
  </si>
  <si>
    <t>rs2151842</t>
  </si>
  <si>
    <t>rs612683</t>
  </si>
  <si>
    <t>rs143851671</t>
  </si>
  <si>
    <t>rs7513707</t>
  </si>
  <si>
    <t>rs12406858</t>
  </si>
  <si>
    <t>rs637868</t>
  </si>
  <si>
    <t>rs111458676</t>
  </si>
  <si>
    <t>rs143384623</t>
  </si>
  <si>
    <t>rs11205303</t>
  </si>
  <si>
    <t>rs12091730</t>
  </si>
  <si>
    <t>rs6686987</t>
  </si>
  <si>
    <t>rs7514172</t>
  </si>
  <si>
    <t>rs2785646</t>
  </si>
  <si>
    <t>rs2576261</t>
  </si>
  <si>
    <t>rs11118563</t>
  </si>
  <si>
    <t>rs78425380</t>
  </si>
  <si>
    <t>rs6743383</t>
  </si>
  <si>
    <t>rs12472404</t>
  </si>
  <si>
    <t>rs4322799</t>
  </si>
  <si>
    <t>rs553796823</t>
  </si>
  <si>
    <t>rs6756513</t>
  </si>
  <si>
    <t>rs1036759</t>
  </si>
  <si>
    <t>rs6746250</t>
  </si>
  <si>
    <t>rs17625845</t>
  </si>
  <si>
    <t>rs10164550</t>
  </si>
  <si>
    <t>rs10179592</t>
  </si>
  <si>
    <t>rs17726078</t>
  </si>
  <si>
    <t>rs1550622</t>
  </si>
  <si>
    <t>rs2356656</t>
  </si>
  <si>
    <t>rs10197246</t>
  </si>
  <si>
    <t>rs572022984</t>
  </si>
  <si>
    <t>rs3791977</t>
  </si>
  <si>
    <t>rs4676356</t>
  </si>
  <si>
    <t>rs6762558</t>
  </si>
  <si>
    <t>rs552647</t>
  </si>
  <si>
    <t>rs62255657</t>
  </si>
  <si>
    <t>rs112476261</t>
  </si>
  <si>
    <t>rs17838698</t>
  </si>
  <si>
    <t>rs56387622</t>
  </si>
  <si>
    <t>rs371314787</t>
  </si>
  <si>
    <t>rs138866686</t>
  </si>
  <si>
    <t>rs2886671</t>
  </si>
  <si>
    <t>rs9825432</t>
  </si>
  <si>
    <t>rs639355</t>
  </si>
  <si>
    <t>rs376397524</t>
  </si>
  <si>
    <t>rs9882792</t>
  </si>
  <si>
    <t>rs10012017</t>
  </si>
  <si>
    <t>rs17014016</t>
  </si>
  <si>
    <t>rs62331150</t>
  </si>
  <si>
    <t>rs56039025</t>
  </si>
  <si>
    <t>rs28436676</t>
  </si>
  <si>
    <t>rs62334414</t>
  </si>
  <si>
    <t>rs62641919</t>
  </si>
  <si>
    <t>rs62329727</t>
  </si>
  <si>
    <t>rs4866496</t>
  </si>
  <si>
    <t>rs17611291</t>
  </si>
  <si>
    <t>rs187108781</t>
  </si>
  <si>
    <t>rs4613718</t>
  </si>
  <si>
    <t>rs17343002</t>
  </si>
  <si>
    <t>rs553874618</t>
  </si>
  <si>
    <t>rs889310</t>
  </si>
  <si>
    <t>rs16886165</t>
  </si>
  <si>
    <t>rs76250845</t>
  </si>
  <si>
    <t>rs11949391</t>
  </si>
  <si>
    <t>rs113778879</t>
  </si>
  <si>
    <t>rs3010266</t>
  </si>
  <si>
    <t>rs157557</t>
  </si>
  <si>
    <t>rs34525310</t>
  </si>
  <si>
    <t>rs146817970</t>
  </si>
  <si>
    <t>rs332529</t>
  </si>
  <si>
    <t>rs17157372</t>
  </si>
  <si>
    <t>rs335160</t>
  </si>
  <si>
    <t>rs1428387</t>
  </si>
  <si>
    <t>rs6860806</t>
  </si>
  <si>
    <t>rs10074269</t>
  </si>
  <si>
    <t>rs6864691</t>
  </si>
  <si>
    <t>rs4868701</t>
  </si>
  <si>
    <t>rs418053</t>
  </si>
  <si>
    <t>rs12211970</t>
  </si>
  <si>
    <t>rs9358466</t>
  </si>
  <si>
    <t>rs34196306</t>
  </si>
  <si>
    <t>rs111342015</t>
  </si>
  <si>
    <t>rs146519950</t>
  </si>
  <si>
    <t>rs73754909</t>
  </si>
  <si>
    <t>rs55941023</t>
  </si>
  <si>
    <t>rs2121348</t>
  </si>
  <si>
    <t>rs6913578</t>
  </si>
  <si>
    <t>rs60954078</t>
  </si>
  <si>
    <t>rs57589542</t>
  </si>
  <si>
    <t>rs851984</t>
  </si>
  <si>
    <t>rs6904031</t>
  </si>
  <si>
    <t>rs910416</t>
  </si>
  <si>
    <t>rs9364472</t>
  </si>
  <si>
    <t>rs6940159</t>
  </si>
  <si>
    <t>rs289997</t>
  </si>
  <si>
    <t>rs74765302</t>
  </si>
  <si>
    <t>rs13244925</t>
  </si>
  <si>
    <t>rs4439053</t>
  </si>
  <si>
    <t>rs111963714</t>
  </si>
  <si>
    <t>rs7800548</t>
  </si>
  <si>
    <t>rs12706954</t>
  </si>
  <si>
    <t>rs68056147</t>
  </si>
  <si>
    <t>rs62485509</t>
  </si>
  <si>
    <t>rs66823261</t>
  </si>
  <si>
    <t>rs527298592</t>
  </si>
  <si>
    <t>rs1028016</t>
  </si>
  <si>
    <t>rs310295</t>
  </si>
  <si>
    <t>rs1511243</t>
  </si>
  <si>
    <t>rs72658084</t>
  </si>
  <si>
    <t>rs1533366</t>
  </si>
  <si>
    <t>rs62517052</t>
  </si>
  <si>
    <t>rs62526620</t>
  </si>
  <si>
    <t>rs35542655</t>
  </si>
  <si>
    <t>rs12541094</t>
  </si>
  <si>
    <t>rs7842619</t>
  </si>
  <si>
    <t>rs12550713</t>
  </si>
  <si>
    <t>rs10096351</t>
  </si>
  <si>
    <t>rs1016578</t>
  </si>
  <si>
    <t>rs7830152</t>
  </si>
  <si>
    <t>rs10975870</t>
  </si>
  <si>
    <t>rs4880038</t>
  </si>
  <si>
    <t>rs665889</t>
  </si>
  <si>
    <t>rs10120432</t>
  </si>
  <si>
    <t>rs60037937</t>
  </si>
  <si>
    <t>rs7848334</t>
  </si>
  <si>
    <t>rs630965</t>
  </si>
  <si>
    <t>rs3861871</t>
  </si>
  <si>
    <t>rs550057</t>
  </si>
  <si>
    <t>rs55910451</t>
  </si>
  <si>
    <t>rs10796139</t>
  </si>
  <si>
    <t>rs10764337</t>
  </si>
  <si>
    <t>rs2384736</t>
  </si>
  <si>
    <t>rs6479868</t>
  </si>
  <si>
    <t>rs111833376</t>
  </si>
  <si>
    <t>rs719338</t>
  </si>
  <si>
    <t>rs4980029</t>
  </si>
  <si>
    <t>rs59954380</t>
  </si>
  <si>
    <t>rs10885405</t>
  </si>
  <si>
    <t>rs12250948</t>
  </si>
  <si>
    <t>rs9421410</t>
  </si>
  <si>
    <t>rs45631580</t>
  </si>
  <si>
    <t>rs397897588</t>
  </si>
  <si>
    <t>rs7394715</t>
  </si>
  <si>
    <t>rs4980386</t>
  </si>
  <si>
    <t>rs10832963</t>
  </si>
  <si>
    <t>rs4472923</t>
  </si>
  <si>
    <t>rs10838267</t>
  </si>
  <si>
    <t>rs77047825</t>
  </si>
  <si>
    <t>rs12287832</t>
  </si>
  <si>
    <t>rs10896047</t>
  </si>
  <si>
    <t>rs35039974</t>
  </si>
  <si>
    <t>rs661204</t>
  </si>
  <si>
    <t>rs78540526</t>
  </si>
  <si>
    <t>rs7125780</t>
  </si>
  <si>
    <t>rs199504893</t>
  </si>
  <si>
    <t>rs610437</t>
  </si>
  <si>
    <t>rs625145</t>
  </si>
  <si>
    <t>rs7121616</t>
  </si>
  <si>
    <t>rs7939702</t>
  </si>
  <si>
    <t>rs11822830</t>
  </si>
  <si>
    <t>rs797736</t>
  </si>
  <si>
    <t>rs788458</t>
  </si>
  <si>
    <t>rs11049431</t>
  </si>
  <si>
    <t>rs1027113</t>
  </si>
  <si>
    <t>rs2277339</t>
  </si>
  <si>
    <t>rs2870876</t>
  </si>
  <si>
    <t>rs111622698</t>
  </si>
  <si>
    <t>rs10862899</t>
  </si>
  <si>
    <t>rs7132703</t>
  </si>
  <si>
    <t>rs11065822</t>
  </si>
  <si>
    <t>rs1061657</t>
  </si>
  <si>
    <t>rs11067551</t>
  </si>
  <si>
    <t>rs2454399</t>
  </si>
  <si>
    <t>rs56404467</t>
  </si>
  <si>
    <t>rs9315973</t>
  </si>
  <si>
    <t>rs12870942</t>
  </si>
  <si>
    <t>rs2181965</t>
  </si>
  <si>
    <t>rs34914085</t>
  </si>
  <si>
    <t>rs2253012</t>
  </si>
  <si>
    <t>rs11624333</t>
  </si>
  <si>
    <t>rs11341843</t>
  </si>
  <si>
    <t>rs78440108</t>
  </si>
  <si>
    <t>rs4983544</t>
  </si>
  <si>
    <t>rs187010898</t>
  </si>
  <si>
    <t>rs4774565</t>
  </si>
  <si>
    <t>rs8042593</t>
  </si>
  <si>
    <t>rs35874463</t>
  </si>
  <si>
    <t>rs8035987</t>
  </si>
  <si>
    <t>rs2290202</t>
  </si>
  <si>
    <t>rs144767203</t>
  </si>
  <si>
    <t>rs57920543</t>
  </si>
  <si>
    <t>rs11076805</t>
  </si>
  <si>
    <t>rs12709163</t>
  </si>
  <si>
    <t>rs34872983</t>
  </si>
  <si>
    <t>rs75753503</t>
  </si>
  <si>
    <t>rs35668161</t>
  </si>
  <si>
    <t>rs55872725</t>
  </si>
  <si>
    <t>rs6499648</t>
  </si>
  <si>
    <t>rs7184573</t>
  </si>
  <si>
    <t>rs7500067</t>
  </si>
  <si>
    <t>rs9931038</t>
  </si>
  <si>
    <t>rs12449271</t>
  </si>
  <si>
    <t>rs79461387</t>
  </si>
  <si>
    <t>rs150537328</t>
  </si>
  <si>
    <t>rs11296</t>
  </si>
  <si>
    <t>rs17881320</t>
  </si>
  <si>
    <t>rs149370081</t>
  </si>
  <si>
    <t>rs16976596</t>
  </si>
  <si>
    <t>rs11665269</t>
  </si>
  <si>
    <t>rs1111207</t>
  </si>
  <si>
    <t>rs397787799</t>
  </si>
  <si>
    <t>rs8092192</t>
  </si>
  <si>
    <t>rs72931898</t>
  </si>
  <si>
    <t>rs9954058</t>
  </si>
  <si>
    <t>rs9952980</t>
  </si>
  <si>
    <t>rs117922601</t>
  </si>
  <si>
    <t>rs56069439</t>
  </si>
  <si>
    <t>rs10164323</t>
  </si>
  <si>
    <t>rs140702307</t>
  </si>
  <si>
    <t>rs56681946</t>
  </si>
  <si>
    <t>rs4399645</t>
  </si>
  <si>
    <t>rs1172821</t>
  </si>
  <si>
    <t>rs1154723</t>
  </si>
  <si>
    <t>rs6030585</t>
  </si>
  <si>
    <t>rs13039563</t>
  </si>
  <si>
    <t>rs2822999</t>
  </si>
  <si>
    <t>rs2823130</t>
  </si>
  <si>
    <t>rs2403907</t>
  </si>
  <si>
    <t>rs4818836</t>
  </si>
  <si>
    <t>rs9798754</t>
  </si>
  <si>
    <t>rs5997390</t>
  </si>
  <si>
    <t>rs34134147</t>
  </si>
  <si>
    <t>rs132289</t>
  </si>
  <si>
    <t>rs5750715</t>
  </si>
  <si>
    <t>rs66987842</t>
  </si>
  <si>
    <t>rs9611990</t>
  </si>
  <si>
    <t>rs112855987</t>
  </si>
  <si>
    <t>1p36.23</t>
  </si>
  <si>
    <t>1p22.2</t>
  </si>
  <si>
    <t>1p21.2</t>
  </si>
  <si>
    <t>1p13.3</t>
  </si>
  <si>
    <t>1q32.2</t>
  </si>
  <si>
    <t>2p23.2</t>
  </si>
  <si>
    <t>2p22.1</t>
  </si>
  <si>
    <t>2q14.2</t>
  </si>
  <si>
    <t>3p14.3</t>
  </si>
  <si>
    <t>3p14.2</t>
  </si>
  <si>
    <t>5q13.2</t>
  </si>
  <si>
    <t>5q14.1</t>
  </si>
  <si>
    <t>5q14.3</t>
  </si>
  <si>
    <t>5q21.2</t>
  </si>
  <si>
    <t>5q23.2</t>
  </si>
  <si>
    <t>6q14.3</t>
  </si>
  <si>
    <t>6q25.1</t>
  </si>
  <si>
    <t>7p14.3</t>
  </si>
  <si>
    <t>7p11.2</t>
  </si>
  <si>
    <t>8p23.3</t>
  </si>
  <si>
    <t>8q24.12</t>
  </si>
  <si>
    <t>9p13.2</t>
  </si>
  <si>
    <t>9q21.33</t>
  </si>
  <si>
    <t>9q22.32</t>
  </si>
  <si>
    <t>10p13</t>
  </si>
  <si>
    <t>10p12.2</t>
  </si>
  <si>
    <t>10p11.1</t>
  </si>
  <si>
    <t>10q21.3</t>
  </si>
  <si>
    <t>10q22.1</t>
  </si>
  <si>
    <t>10q23.33</t>
  </si>
  <si>
    <t>10q25.3</t>
  </si>
  <si>
    <t>11p15.1</t>
  </si>
  <si>
    <t>11p12</t>
  </si>
  <si>
    <t>11p11.2</t>
  </si>
  <si>
    <t>11q24.1</t>
  </si>
  <si>
    <t>12q15</t>
  </si>
  <si>
    <t>12q23.2</t>
  </si>
  <si>
    <t>12q24.11</t>
  </si>
  <si>
    <t>13q14.11</t>
  </si>
  <si>
    <t>15q21.2</t>
  </si>
  <si>
    <t>15q24.2</t>
  </si>
  <si>
    <t>15q26.3</t>
  </si>
  <si>
    <t>16p13.3</t>
  </si>
  <si>
    <t>16p13.13</t>
  </si>
  <si>
    <t>16p12.2</t>
  </si>
  <si>
    <t>18p11.21</t>
  </si>
  <si>
    <t>19p13.2</t>
  </si>
  <si>
    <t>19q13.32</t>
  </si>
  <si>
    <t>19q13.42</t>
  </si>
  <si>
    <t>20q12</t>
  </si>
  <si>
    <t>21q11.2</t>
  </si>
  <si>
    <t>21q22.3</t>
  </si>
  <si>
    <t>22q11.21</t>
  </si>
  <si>
    <t>28615365, 28604730</t>
  </si>
  <si>
    <t>28615365, 28604731</t>
  </si>
  <si>
    <t>28615365, 28604732</t>
  </si>
  <si>
    <t>28615365, 28604733</t>
  </si>
  <si>
    <t>28615365, 28604734</t>
  </si>
  <si>
    <t>28615365, 28604735</t>
  </si>
  <si>
    <t>28615365, 28604736</t>
  </si>
  <si>
    <t>28615365, 28604737</t>
  </si>
  <si>
    <t>28615365, 28604738</t>
  </si>
  <si>
    <t>28615365, 28604739</t>
  </si>
  <si>
    <t>28615365, 28604740</t>
  </si>
  <si>
    <t>28615365, 28604741</t>
  </si>
  <si>
    <t>28615365, 28604742</t>
  </si>
  <si>
    <t>28615365, 28604743</t>
  </si>
  <si>
    <t>28615365, 28604744</t>
  </si>
  <si>
    <t>28615365, 28604745</t>
  </si>
  <si>
    <t>28615365, 28604746</t>
  </si>
  <si>
    <t>28615365, 28604747</t>
  </si>
  <si>
    <t>28615365, 28604748</t>
  </si>
  <si>
    <t>0.83 (0.74, 0.92)</t>
  </si>
  <si>
    <t>1.29 (1.18, 1.42)</t>
  </si>
  <si>
    <t>2.00 (1.83, 2.18)</t>
  </si>
  <si>
    <t>0.54 (0.47, 0.60)</t>
  </si>
  <si>
    <t>1.29 (1.17, 1.41)</t>
  </si>
  <si>
    <t>1.97 (1.80, 2.14)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</si>
</sst>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0"/>
      <color rgb="FF000000"/>
      <name val="Times New Roman"/>
      <family val="1"/>
    </font>
    <font>
      <sz val="11"/>
      <name val="Calibri"/>
      <family val="2"/>
      <scheme val="minor"/>
    </font>
    <font>
      <b/>
      <sz val="11"/>
      <color theme="1"/>
      <name val="Calibri"/>
      <family val="2"/>
      <scheme val="minor"/>
    </font>
    <font>
      <b/>
      <sz val="11"/>
      <name val="Calibri"/>
      <family val="2"/>
      <scheme val="minor"/>
    </font>
    <font>
      <b/>
      <sz val="10"/>
      <color theme="1"/>
      <name val="Arial"/>
      <family val="2"/>
    </font>
    <font>
      <b/>
      <sz val="11"/>
      <color theme="1"/>
      <name val="Times New Roman"/>
      <family val="1"/>
    </font>
    <font>
      <b/>
      <i/>
      <sz val="11"/>
      <color theme="1"/>
      <name val="Times New Roman"/>
      <family val="1"/>
    </font>
    <font>
      <sz val="11"/>
      <color theme="1"/>
      <name val="Times New Roman"/>
      <family val="1"/>
    </font>
    <font>
      <vertAlign val="superscript"/>
      <sz val="11"/>
      <color theme="1"/>
      <name val="Calibri"/>
      <family val="2"/>
      <scheme val="minor"/>
    </font>
    <font>
      <vertAlign val="superscript"/>
      <sz val="11"/>
      <color theme="1"/>
      <name val="Times New Roman"/>
      <family val="1"/>
    </font>
    <font>
      <vertAlign val="superscript"/>
      <sz val="7"/>
      <color theme="1"/>
      <name val="Times New Roman"/>
      <family val="1"/>
    </font>
    <font>
      <sz val="11"/>
      <color rgb="FF000000"/>
      <name val="Times New Roman"/>
      <family val="1"/>
    </font>
    <font>
      <sz val="10"/>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0" fillId="0" borderId="0" xfId="0" applyFill="1"/>
    <xf numFmtId="11" fontId="0" fillId="0" borderId="0" xfId="0" applyNumberFormat="1" applyFill="1"/>
    <xf numFmtId="0" fontId="2" fillId="0" borderId="0" xfId="0" applyFont="1" applyFill="1"/>
    <xf numFmtId="2" fontId="0" fillId="0" borderId="0" xfId="0" applyNumberFormat="1" applyFill="1"/>
    <xf numFmtId="2" fontId="0" fillId="0" borderId="0" xfId="0" applyNumberFormat="1"/>
    <xf numFmtId="164" fontId="0" fillId="0" borderId="0" xfId="0" applyNumberFormat="1" applyFill="1"/>
    <xf numFmtId="0" fontId="3" fillId="0" borderId="0" xfId="0" applyFont="1" applyFill="1"/>
    <xf numFmtId="0" fontId="4" fillId="0" borderId="0" xfId="0" applyFont="1" applyFill="1"/>
    <xf numFmtId="2" fontId="3" fillId="0" borderId="0" xfId="0" applyNumberFormat="1" applyFont="1" applyFill="1"/>
    <xf numFmtId="164" fontId="3" fillId="0" borderId="0" xfId="0" applyNumberFormat="1" applyFont="1" applyFill="1"/>
    <xf numFmtId="0" fontId="5" fillId="0" borderId="0" xfId="0" applyFont="1"/>
    <xf numFmtId="0" fontId="6" fillId="0" borderId="2" xfId="0" applyFont="1" applyBorder="1" applyAlignment="1">
      <alignment horizontal="center"/>
    </xf>
    <xf numFmtId="0" fontId="8" fillId="0" borderId="0" xfId="0" applyFont="1"/>
    <xf numFmtId="0" fontId="8" fillId="0" borderId="0" xfId="0" applyFont="1" applyAlignment="1">
      <alignment horizontal="center"/>
    </xf>
    <xf numFmtId="3" fontId="8" fillId="0" borderId="0" xfId="0" applyNumberFormat="1" applyFont="1" applyAlignment="1">
      <alignment horizontal="center"/>
    </xf>
    <xf numFmtId="0" fontId="8" fillId="0" borderId="1" xfId="0" applyFont="1" applyBorder="1" applyAlignment="1">
      <alignment horizontal="center"/>
    </xf>
    <xf numFmtId="3" fontId="8" fillId="0" borderId="1" xfId="0" applyNumberFormat="1" applyFont="1" applyBorder="1" applyAlignment="1">
      <alignment horizontal="center"/>
    </xf>
    <xf numFmtId="0" fontId="6" fillId="0" borderId="0" xfId="0" applyFont="1" applyAlignment="1">
      <alignment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0" fontId="0" fillId="0" borderId="0" xfId="0" applyNumberFormat="1"/>
    <xf numFmtId="0" fontId="9" fillId="0" borderId="0" xfId="0" applyFont="1" applyAlignment="1">
      <alignment horizontal="left" vertical="center" wrapText="1"/>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mon%20Jia/Polygenetic%20risk%20score/Mavaddat3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mon%20Jia/Polygenetic%20risk%20score/SNP_list_new_Dec2018_Prox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2"/>
      <sheetName val="Sheet3"/>
      <sheetName val="Sheet1"/>
      <sheetName val="final289"/>
      <sheetName val="Sheet4"/>
      <sheetName val="Mavaddat313"/>
    </sheetNames>
    <sheetDataSet>
      <sheetData sheetId="0">
        <row r="2">
          <cell r="A2" t="str">
            <v>rs612683</v>
          </cell>
          <cell r="B2" t="str">
            <v>1_100880328_A_T</v>
          </cell>
          <cell r="C2">
            <v>1</v>
          </cell>
          <cell r="D2">
            <v>100880328</v>
          </cell>
          <cell r="E2" t="str">
            <v>A</v>
          </cell>
          <cell r="F2" t="str">
            <v>T</v>
          </cell>
          <cell r="G2">
            <v>0.40967799999999999</v>
          </cell>
          <cell r="H2" t="str">
            <v>T</v>
          </cell>
          <cell r="I2">
            <v>0.40967799999999999</v>
          </cell>
          <cell r="J2">
            <v>3.73E-2</v>
          </cell>
          <cell r="K2">
            <v>3.5499999999999997E-2</v>
          </cell>
          <cell r="L2">
            <v>1.6E-2</v>
          </cell>
          <cell r="M2">
            <v>3.73E-2</v>
          </cell>
          <cell r="N2">
            <v>3.73E-2</v>
          </cell>
          <cell r="O2" t="str">
            <v>1:100880328</v>
          </cell>
          <cell r="P2" t="str">
            <v>1:100880328</v>
          </cell>
          <cell r="Q2" t="str">
            <v>rs612683</v>
          </cell>
          <cell r="R2" t="str">
            <v>1:100880328_A_T</v>
          </cell>
          <cell r="S2" t="str">
            <v>1:100880328_T_A</v>
          </cell>
          <cell r="T2" t="str">
            <v>rs612683_T*0.0373,</v>
          </cell>
        </row>
        <row r="3">
          <cell r="A3" t="str">
            <v>rs616488</v>
          </cell>
          <cell r="B3" t="str">
            <v>1_10566215_A_G</v>
          </cell>
          <cell r="C3">
            <v>1</v>
          </cell>
          <cell r="D3">
            <v>10566215</v>
          </cell>
          <cell r="E3" t="str">
            <v>A</v>
          </cell>
          <cell r="F3" t="str">
            <v>G</v>
          </cell>
          <cell r="G3">
            <v>0.32901599999999998</v>
          </cell>
          <cell r="H3" t="str">
            <v>A</v>
          </cell>
          <cell r="I3">
            <v>0.67098400000000002</v>
          </cell>
          <cell r="J3">
            <v>-5.8599999999999999E-2</v>
          </cell>
          <cell r="K3">
            <v>-4.07E-2</v>
          </cell>
          <cell r="L3">
            <v>-0.1109</v>
          </cell>
          <cell r="M3">
            <v>-4.07E-2</v>
          </cell>
          <cell r="N3">
            <v>-0.1109</v>
          </cell>
          <cell r="O3" t="str">
            <v>1:10566215</v>
          </cell>
          <cell r="P3" t="str">
            <v>1:10566215</v>
          </cell>
          <cell r="Q3" t="str">
            <v>rs616488</v>
          </cell>
          <cell r="R3" t="str">
            <v>1:10566215_A_G</v>
          </cell>
          <cell r="S3" t="str">
            <v>1:10566215_G_A</v>
          </cell>
          <cell r="T3" t="str">
            <v>rs616488_A*0.0586,</v>
          </cell>
        </row>
        <row r="4">
          <cell r="A4" t="str">
            <v>rs143851671</v>
          </cell>
          <cell r="B4" t="str">
            <v>1_110198129_CAAA_C</v>
          </cell>
          <cell r="C4">
            <v>1</v>
          </cell>
          <cell r="D4">
            <v>110198129</v>
          </cell>
          <cell r="E4" t="str">
            <v>CAAA</v>
          </cell>
          <cell r="F4" t="str">
            <v>C</v>
          </cell>
          <cell r="G4">
            <v>0.775478</v>
          </cell>
          <cell r="H4" t="str">
            <v>C</v>
          </cell>
          <cell r="I4">
            <v>0.775478</v>
          </cell>
          <cell r="J4">
            <v>4.58E-2</v>
          </cell>
          <cell r="K4">
            <v>5.45E-2</v>
          </cell>
          <cell r="L4">
            <v>2.6599999999999999E-2</v>
          </cell>
          <cell r="M4">
            <v>4.58E-2</v>
          </cell>
          <cell r="N4">
            <v>4.58E-2</v>
          </cell>
          <cell r="O4" t="str">
            <v>1:110198129</v>
          </cell>
          <cell r="P4" t="str">
            <v>1:110198129</v>
          </cell>
          <cell r="Q4" t="str">
            <v>rs143851671</v>
          </cell>
          <cell r="R4" t="str">
            <v>1:110198129_CAAA_C</v>
          </cell>
          <cell r="S4" t="str">
            <v>1:110198129_C_CAAA</v>
          </cell>
          <cell r="T4" t="str">
            <v>rs143851671_C*0.0458,</v>
          </cell>
        </row>
        <row r="5">
          <cell r="A5" t="str">
            <v>rs7513707</v>
          </cell>
          <cell r="B5" t="str">
            <v>1_114445880_G_A</v>
          </cell>
          <cell r="C5">
            <v>1</v>
          </cell>
          <cell r="D5">
            <v>114445880</v>
          </cell>
          <cell r="E5" t="str">
            <v>G</v>
          </cell>
          <cell r="F5" t="str">
            <v>A</v>
          </cell>
          <cell r="G5">
            <v>0.16636300000000001</v>
          </cell>
          <cell r="H5" t="str">
            <v>A</v>
          </cell>
          <cell r="I5">
            <v>0.16636300000000001</v>
          </cell>
          <cell r="J5">
            <v>6.2100000000000002E-2</v>
          </cell>
          <cell r="K5">
            <v>6.4199999999999993E-2</v>
          </cell>
          <cell r="L5">
            <v>5.79E-2</v>
          </cell>
          <cell r="M5">
            <v>6.2100000000000002E-2</v>
          </cell>
          <cell r="N5">
            <v>6.2100000000000002E-2</v>
          </cell>
          <cell r="O5" t="str">
            <v>1:114445880</v>
          </cell>
          <cell r="P5" t="str">
            <v>1:114445880</v>
          </cell>
          <cell r="Q5" t="str">
            <v>rs7513707</v>
          </cell>
          <cell r="R5" t="str">
            <v>1:114445880_G_A</v>
          </cell>
          <cell r="S5" t="str">
            <v>1:114445880_A_G</v>
          </cell>
          <cell r="T5" t="str">
            <v>rs7513707_A*0.0621,</v>
          </cell>
        </row>
        <row r="6">
          <cell r="A6" t="str">
            <v>rs12406858</v>
          </cell>
          <cell r="B6" t="str">
            <v>1_118141492_A_C</v>
          </cell>
          <cell r="C6">
            <v>1</v>
          </cell>
          <cell r="D6">
            <v>118141492</v>
          </cell>
          <cell r="E6" t="str">
            <v>A</v>
          </cell>
          <cell r="F6" t="str">
            <v>C</v>
          </cell>
          <cell r="G6">
            <v>0.26568199999999997</v>
          </cell>
          <cell r="H6" t="str">
            <v>C</v>
          </cell>
          <cell r="I6">
            <v>0.26568199999999997</v>
          </cell>
          <cell r="J6">
            <v>4.5199999999999997E-2</v>
          </cell>
          <cell r="K6">
            <v>4.1700000000000001E-2</v>
          </cell>
          <cell r="L6">
            <v>5.5100000000000003E-2</v>
          </cell>
          <cell r="M6">
            <v>4.5199999999999997E-2</v>
          </cell>
          <cell r="N6">
            <v>4.5199999999999997E-2</v>
          </cell>
          <cell r="O6" t="str">
            <v>1:118141492</v>
          </cell>
          <cell r="P6" t="str">
            <v>1:118141492</v>
          </cell>
          <cell r="Q6" t="str">
            <v>rs12406858</v>
          </cell>
          <cell r="R6" t="str">
            <v>1:118141492_A_C</v>
          </cell>
          <cell r="S6" t="str">
            <v>1:118141492_C_A</v>
          </cell>
          <cell r="T6" t="str">
            <v>rs12406858_C*0.0452,</v>
          </cell>
        </row>
        <row r="7">
          <cell r="A7" t="str">
            <v>rs637868</v>
          </cell>
          <cell r="B7" t="str">
            <v>1_120257110_T_C</v>
          </cell>
          <cell r="C7">
            <v>1</v>
          </cell>
          <cell r="D7">
            <v>120257110</v>
          </cell>
          <cell r="E7" t="str">
            <v>T</v>
          </cell>
          <cell r="F7" t="str">
            <v>C</v>
          </cell>
          <cell r="G7">
            <v>0.530949</v>
          </cell>
          <cell r="H7" t="str">
            <v>C</v>
          </cell>
          <cell r="I7">
            <v>0.530949</v>
          </cell>
          <cell r="J7">
            <v>3.85E-2</v>
          </cell>
          <cell r="K7">
            <v>4.2999999999999997E-2</v>
          </cell>
          <cell r="L7">
            <v>2.2599999999999999E-2</v>
          </cell>
          <cell r="M7">
            <v>4.2999999999999997E-2</v>
          </cell>
          <cell r="N7">
            <v>2.2599999999999999E-2</v>
          </cell>
          <cell r="O7" t="str">
            <v>1:120257110</v>
          </cell>
          <cell r="P7" t="str">
            <v>1:120257110</v>
          </cell>
          <cell r="Q7" t="str">
            <v>rs637868</v>
          </cell>
          <cell r="R7" t="str">
            <v>1:120257110_T_C</v>
          </cell>
          <cell r="S7" t="str">
            <v>1:120257110_C_T</v>
          </cell>
          <cell r="T7" t="str">
            <v>rs637868_C*0.0385,</v>
          </cell>
        </row>
        <row r="8">
          <cell r="A8" t="str">
            <v>rs11249433</v>
          </cell>
          <cell r="B8" t="str">
            <v>1_121280613_A_G</v>
          </cell>
          <cell r="C8">
            <v>1</v>
          </cell>
          <cell r="D8">
            <v>121280613</v>
          </cell>
          <cell r="E8" t="str">
            <v>A</v>
          </cell>
          <cell r="F8" t="str">
            <v>G</v>
          </cell>
          <cell r="G8">
            <v>0.40531499999999998</v>
          </cell>
          <cell r="H8" t="str">
            <v>G</v>
          </cell>
          <cell r="I8">
            <v>0.40531499999999998</v>
          </cell>
          <cell r="J8">
            <v>8.8099999999999998E-2</v>
          </cell>
          <cell r="K8">
            <v>0.1052</v>
          </cell>
          <cell r="L8">
            <v>2.0899999999999998E-2</v>
          </cell>
          <cell r="M8">
            <v>0.1052</v>
          </cell>
          <cell r="N8">
            <v>2.0899999999999998E-2</v>
          </cell>
          <cell r="O8" t="str">
            <v>1:121280613</v>
          </cell>
          <cell r="P8" t="str">
            <v>1:121280613</v>
          </cell>
          <cell r="Q8" t="str">
            <v>rs11249433</v>
          </cell>
          <cell r="R8" t="str">
            <v>1:121280613_A_G</v>
          </cell>
          <cell r="S8" t="str">
            <v>1:121280613_G_A</v>
          </cell>
          <cell r="T8" t="str">
            <v>rs11249433_G*0.0881,</v>
          </cell>
        </row>
        <row r="9">
          <cell r="A9" t="str">
            <v>rs111458676</v>
          </cell>
          <cell r="B9" t="str">
            <v>1_121287994_A_G</v>
          </cell>
          <cell r="C9">
            <v>1</v>
          </cell>
          <cell r="D9">
            <v>121287994</v>
          </cell>
          <cell r="E9" t="str">
            <v>A</v>
          </cell>
          <cell r="F9" t="str">
            <v>G</v>
          </cell>
          <cell r="G9">
            <v>0.106003</v>
          </cell>
          <cell r="H9" t="str">
            <v>A</v>
          </cell>
          <cell r="I9">
            <v>0.89399700000000004</v>
          </cell>
          <cell r="J9">
            <v>-6.7299999999999999E-2</v>
          </cell>
          <cell r="K9">
            <v>-8.14E-2</v>
          </cell>
          <cell r="L9">
            <v>-1.14E-2</v>
          </cell>
          <cell r="M9">
            <v>-8.14E-2</v>
          </cell>
          <cell r="N9">
            <v>-1.14E-2</v>
          </cell>
          <cell r="O9" t="str">
            <v>1:121287994</v>
          </cell>
          <cell r="P9" t="str">
            <v>1:121287994</v>
          </cell>
          <cell r="Q9" t="str">
            <v>rs111458676</v>
          </cell>
          <cell r="R9" t="str">
            <v>1:121287994_A_G</v>
          </cell>
          <cell r="S9" t="str">
            <v>1:121287994_G_A</v>
          </cell>
          <cell r="T9" t="str">
            <v>rs111458676_A*0.0673,</v>
          </cell>
        </row>
        <row r="10">
          <cell r="A10" t="str">
            <v>rs143384623</v>
          </cell>
          <cell r="B10" t="str">
            <v>1_145604302_C_CT</v>
          </cell>
          <cell r="C10">
            <v>1</v>
          </cell>
          <cell r="D10">
            <v>145604302</v>
          </cell>
          <cell r="E10" t="str">
            <v>C</v>
          </cell>
          <cell r="F10" t="str">
            <v>CT</v>
          </cell>
          <cell r="G10">
            <v>0.35148699999999999</v>
          </cell>
          <cell r="H10" t="str">
            <v>C</v>
          </cell>
          <cell r="I10">
            <v>0.64851300000000001</v>
          </cell>
          <cell r="J10">
            <v>-3.9899999999999998E-2</v>
          </cell>
          <cell r="K10">
            <v>-4.6899999999999997E-2</v>
          </cell>
          <cell r="L10">
            <v>-1.26E-2</v>
          </cell>
          <cell r="M10">
            <v>-4.6899999999999997E-2</v>
          </cell>
          <cell r="N10">
            <v>-1.26E-2</v>
          </cell>
          <cell r="O10" t="str">
            <v>1:145604302</v>
          </cell>
          <cell r="P10" t="str">
            <v>1:145604302</v>
          </cell>
          <cell r="Q10" t="str">
            <v>rs143384623</v>
          </cell>
          <cell r="R10" t="str">
            <v>1:145604302_C_CT</v>
          </cell>
          <cell r="S10" t="str">
            <v>1:145604302_CT_C</v>
          </cell>
          <cell r="T10" t="str">
            <v>rs143384623_C*0.0399,</v>
          </cell>
        </row>
        <row r="11">
          <cell r="A11" t="str">
            <v>rs11205303</v>
          </cell>
          <cell r="B11" t="str">
            <v>1_149906413_T_C</v>
          </cell>
          <cell r="C11">
            <v>1</v>
          </cell>
          <cell r="D11">
            <v>149906413</v>
          </cell>
          <cell r="E11" t="str">
            <v>T</v>
          </cell>
          <cell r="F11" t="str">
            <v>C</v>
          </cell>
          <cell r="G11">
            <v>0.40174700000000002</v>
          </cell>
          <cell r="H11" t="str">
            <v>C</v>
          </cell>
          <cell r="I11">
            <v>0.40174700000000002</v>
          </cell>
          <cell r="J11">
            <v>5.4800000000000001E-2</v>
          </cell>
          <cell r="K11">
            <v>6.25E-2</v>
          </cell>
          <cell r="L11">
            <v>3.8800000000000001E-2</v>
          </cell>
          <cell r="M11">
            <v>5.4800000000000001E-2</v>
          </cell>
          <cell r="N11">
            <v>5.4800000000000001E-2</v>
          </cell>
          <cell r="O11" t="str">
            <v>1:149906413</v>
          </cell>
          <cell r="P11" t="str">
            <v>1:149906413</v>
          </cell>
          <cell r="Q11" t="str">
            <v>rs11205303</v>
          </cell>
          <cell r="R11" t="str">
            <v>1:149906413_T_C</v>
          </cell>
          <cell r="S11" t="str">
            <v>1:149906413_C_T</v>
          </cell>
          <cell r="T11" t="str">
            <v>rs11205303_C*0.0548,</v>
          </cell>
        </row>
        <row r="12">
          <cell r="A12" t="str">
            <v>rs12091730</v>
          </cell>
          <cell r="B12" t="str">
            <v>1_155556971_G_A</v>
          </cell>
          <cell r="C12">
            <v>1</v>
          </cell>
          <cell r="D12">
            <v>155556971</v>
          </cell>
          <cell r="E12" t="str">
            <v>G</v>
          </cell>
          <cell r="F12" t="str">
            <v>A</v>
          </cell>
          <cell r="G12">
            <v>0.23019999999999999</v>
          </cell>
          <cell r="H12" t="str">
            <v>A</v>
          </cell>
          <cell r="I12">
            <v>0.23019999999999999</v>
          </cell>
          <cell r="J12">
            <v>4.99E-2</v>
          </cell>
          <cell r="K12">
            <v>6.0600000000000001E-2</v>
          </cell>
          <cell r="L12">
            <v>2.63E-2</v>
          </cell>
          <cell r="M12">
            <v>4.99E-2</v>
          </cell>
          <cell r="N12">
            <v>4.99E-2</v>
          </cell>
          <cell r="O12" t="str">
            <v>1:155556971</v>
          </cell>
          <cell r="P12" t="str">
            <v>1:155556971</v>
          </cell>
          <cell r="Q12" t="str">
            <v>rs12091730</v>
          </cell>
          <cell r="R12" t="str">
            <v>1:155556971_G_A</v>
          </cell>
          <cell r="S12" t="str">
            <v>1:155556971_A_G</v>
          </cell>
          <cell r="T12" t="str">
            <v>rs12091730_A*0.0499,</v>
          </cell>
        </row>
        <row r="13">
          <cell r="A13" t="str">
            <v>rs139315904</v>
          </cell>
          <cell r="B13" t="str">
            <v>1_168171052_CA_C</v>
          </cell>
          <cell r="C13">
            <v>1</v>
          </cell>
          <cell r="D13">
            <v>168171052</v>
          </cell>
          <cell r="E13" t="str">
            <v>CA</v>
          </cell>
          <cell r="F13" t="str">
            <v>C</v>
          </cell>
          <cell r="G13">
            <v>0.10965900000000001</v>
          </cell>
          <cell r="H13" t="str">
            <v>CA</v>
          </cell>
          <cell r="I13">
            <v>0.89034100000000005</v>
          </cell>
          <cell r="J13">
            <v>-6.8000000000000005E-2</v>
          </cell>
          <cell r="K13">
            <v>-7.7399999999999997E-2</v>
          </cell>
          <cell r="L13">
            <v>-7.1800000000000003E-2</v>
          </cell>
          <cell r="M13">
            <v>-6.8000000000000005E-2</v>
          </cell>
          <cell r="N13">
            <v>-6.8000000000000005E-2</v>
          </cell>
          <cell r="O13" t="str">
            <v>1:168171052</v>
          </cell>
          <cell r="P13" t="str">
            <v>1:168171052</v>
          </cell>
          <cell r="Q13" t="str">
            <v>rs139315904</v>
          </cell>
          <cell r="R13" t="str">
            <v>1:168171052_CA_C</v>
          </cell>
          <cell r="S13" t="str">
            <v>1:168171052_C_CA</v>
          </cell>
          <cell r="T13" t="str">
            <v>rs139315904_CA*0.068,</v>
          </cell>
        </row>
        <row r="14">
          <cell r="A14" t="str">
            <v>rs397787179</v>
          </cell>
          <cell r="B14" t="str">
            <v>1_172328767_T_TA</v>
          </cell>
          <cell r="C14">
            <v>1</v>
          </cell>
          <cell r="D14">
            <v>172328767</v>
          </cell>
          <cell r="E14" t="str">
            <v>T</v>
          </cell>
          <cell r="F14" t="str">
            <v>TA</v>
          </cell>
          <cell r="G14">
            <v>0.33048300000000003</v>
          </cell>
          <cell r="H14" t="str">
            <v>T</v>
          </cell>
          <cell r="I14">
            <v>0.66951699999999992</v>
          </cell>
          <cell r="J14">
            <v>-4.3499999999999997E-2</v>
          </cell>
          <cell r="K14">
            <v>-4.1700000000000001E-2</v>
          </cell>
          <cell r="L14">
            <v>-6.5500000000000003E-2</v>
          </cell>
          <cell r="M14">
            <v>-4.3499999999999997E-2</v>
          </cell>
          <cell r="N14">
            <v>-4.3499999999999997E-2</v>
          </cell>
          <cell r="O14" t="str">
            <v>1:172328767</v>
          </cell>
          <cell r="P14" t="str">
            <v>1:172328767</v>
          </cell>
          <cell r="Q14" t="str">
            <v>rs397787179</v>
          </cell>
          <cell r="R14" t="str">
            <v>1:172328767_T_TA</v>
          </cell>
          <cell r="S14" t="str">
            <v>1:172328767_TA_T</v>
          </cell>
          <cell r="T14" t="str">
            <v>rs397787179_T*0.0435,</v>
          </cell>
        </row>
        <row r="15">
          <cell r="A15" t="str">
            <v>rs2992756</v>
          </cell>
          <cell r="B15" t="str">
            <v>1_18807339_T_C</v>
          </cell>
          <cell r="C15">
            <v>1</v>
          </cell>
          <cell r="D15">
            <v>18807339</v>
          </cell>
          <cell r="E15" t="str">
            <v>T</v>
          </cell>
          <cell r="F15" t="str">
            <v>C</v>
          </cell>
          <cell r="G15">
            <v>0.51447399999999999</v>
          </cell>
          <cell r="H15" t="str">
            <v>T</v>
          </cell>
          <cell r="I15">
            <v>0.48552600000000001</v>
          </cell>
          <cell r="J15">
            <v>-5.6399999999999999E-2</v>
          </cell>
          <cell r="K15">
            <v>-6.4899999999999999E-2</v>
          </cell>
          <cell r="L15">
            <v>-2.4799999999999999E-2</v>
          </cell>
          <cell r="M15">
            <v>-6.4899999999999999E-2</v>
          </cell>
          <cell r="N15">
            <v>-2.4799999999999999E-2</v>
          </cell>
          <cell r="O15" t="str">
            <v>1:18807339</v>
          </cell>
          <cell r="P15" t="str">
            <v>1:18807339</v>
          </cell>
          <cell r="Q15" t="str">
            <v>rs2992756</v>
          </cell>
          <cell r="R15" t="str">
            <v>1:18807339_T_C</v>
          </cell>
          <cell r="S15" t="str">
            <v>1:18807339_C_T</v>
          </cell>
          <cell r="T15" t="str">
            <v>rs2992756_T*0.0564,</v>
          </cell>
        </row>
        <row r="16">
          <cell r="A16" t="str">
            <v>rs35383942</v>
          </cell>
          <cell r="B16" t="str">
            <v>1_201437832_C_T</v>
          </cell>
          <cell r="C16">
            <v>1</v>
          </cell>
          <cell r="D16">
            <v>201437832</v>
          </cell>
          <cell r="E16" t="str">
            <v>C</v>
          </cell>
          <cell r="F16" t="str">
            <v>T</v>
          </cell>
          <cell r="G16">
            <v>5.5936600000000003E-2</v>
          </cell>
          <cell r="H16" t="str">
            <v>T</v>
          </cell>
          <cell r="I16">
            <v>5.5936600000000003E-2</v>
          </cell>
          <cell r="J16">
            <v>9.1700000000000004E-2</v>
          </cell>
          <cell r="K16">
            <v>8.1500000000000003E-2</v>
          </cell>
          <cell r="L16">
            <v>7.1400000000000005E-2</v>
          </cell>
          <cell r="M16">
            <v>9.1700000000000004E-2</v>
          </cell>
          <cell r="N16">
            <v>9.1700000000000004E-2</v>
          </cell>
          <cell r="O16" t="str">
            <v>1:201437832</v>
          </cell>
          <cell r="P16" t="str">
            <v>1:201437832</v>
          </cell>
          <cell r="Q16" t="str">
            <v>rs35383942</v>
          </cell>
          <cell r="R16" t="str">
            <v>1:201437832_C_T</v>
          </cell>
          <cell r="S16" t="str">
            <v>1:201437832_T_C</v>
          </cell>
          <cell r="T16" t="str">
            <v>rs35383942_T*0.0917,</v>
          </cell>
        </row>
        <row r="17">
          <cell r="A17" t="str">
            <v>rs6686987</v>
          </cell>
          <cell r="B17" t="str">
            <v>1_202184600_C_T</v>
          </cell>
          <cell r="C17">
            <v>1</v>
          </cell>
          <cell r="D17">
            <v>202184600</v>
          </cell>
          <cell r="E17" t="str">
            <v>C</v>
          </cell>
          <cell r="F17" t="str">
            <v>T</v>
          </cell>
          <cell r="G17">
            <v>0.39918199999999998</v>
          </cell>
          <cell r="H17" t="str">
            <v>C</v>
          </cell>
          <cell r="I17">
            <v>0.60081800000000007</v>
          </cell>
          <cell r="J17">
            <v>-6.4999999999999997E-3</v>
          </cell>
          <cell r="K17">
            <v>1.3299999999999999E-2</v>
          </cell>
          <cell r="L17">
            <v>-8.2199999999999995E-2</v>
          </cell>
          <cell r="M17">
            <v>1.3299999999999999E-2</v>
          </cell>
          <cell r="N17">
            <v>-8.2199999999999995E-2</v>
          </cell>
          <cell r="O17" t="str">
            <v>1:202184600</v>
          </cell>
          <cell r="P17" t="str">
            <v>1:202184600</v>
          </cell>
          <cell r="Q17" t="str">
            <v>rs6686987</v>
          </cell>
          <cell r="R17" t="str">
            <v>1:202184600_C_T</v>
          </cell>
          <cell r="S17" t="str">
            <v>1:202184600_T_C</v>
          </cell>
          <cell r="T17" t="str">
            <v>rs6686987_C*0.0065,</v>
          </cell>
        </row>
        <row r="18">
          <cell r="A18" t="str">
            <v>rs7514172</v>
          </cell>
          <cell r="B18" t="str">
            <v>1_203770448_T_A</v>
          </cell>
          <cell r="C18">
            <v>1</v>
          </cell>
          <cell r="D18">
            <v>203770448</v>
          </cell>
          <cell r="E18" t="str">
            <v>T</v>
          </cell>
          <cell r="F18" t="str">
            <v>A</v>
          </cell>
          <cell r="G18">
            <v>0.27147199999999999</v>
          </cell>
          <cell r="H18" t="str">
            <v>A</v>
          </cell>
          <cell r="I18">
            <v>0.27147199999999999</v>
          </cell>
          <cell r="J18">
            <v>4.9799999999999997E-2</v>
          </cell>
          <cell r="K18">
            <v>4.7199999999999999E-2</v>
          </cell>
          <cell r="L18">
            <v>3.32E-2</v>
          </cell>
          <cell r="M18">
            <v>4.9799999999999997E-2</v>
          </cell>
          <cell r="N18">
            <v>4.9799999999999997E-2</v>
          </cell>
          <cell r="O18" t="str">
            <v>1:203770448</v>
          </cell>
          <cell r="P18" t="str">
            <v>1:203770448</v>
          </cell>
          <cell r="Q18" t="str">
            <v>rs7514172</v>
          </cell>
          <cell r="R18" t="str">
            <v>1:203770448_T_A</v>
          </cell>
          <cell r="S18" t="str">
            <v>1:203770448_A_T</v>
          </cell>
          <cell r="T18" t="str">
            <v>rs7514172_A*0.0498,</v>
          </cell>
        </row>
        <row r="19">
          <cell r="A19" t="str">
            <v>rs4252701</v>
          </cell>
          <cell r="B19" t="str">
            <v>1_204502514_T_TTCTGAAACAGGG</v>
          </cell>
          <cell r="C19">
            <v>1</v>
          </cell>
          <cell r="D19">
            <v>204502514</v>
          </cell>
          <cell r="E19" t="str">
            <v>T</v>
          </cell>
          <cell r="F19" t="str">
            <v>TTCTGAAACAGGG</v>
          </cell>
          <cell r="G19">
            <v>0.80276000000000003</v>
          </cell>
          <cell r="H19" t="str">
            <v>T</v>
          </cell>
          <cell r="I19">
            <v>0.19723999999999997</v>
          </cell>
          <cell r="J19">
            <v>-3.2099999999999997E-2</v>
          </cell>
          <cell r="K19">
            <v>-2.3999999999999998E-3</v>
          </cell>
          <cell r="L19">
            <v>-0.13450000000000001</v>
          </cell>
          <cell r="M19">
            <v>-2.3999999999999998E-3</v>
          </cell>
          <cell r="N19">
            <v>-0.13450000000000001</v>
          </cell>
          <cell r="O19" t="str">
            <v>1:204502514</v>
          </cell>
          <cell r="P19" t="str">
            <v>1:204502514</v>
          </cell>
          <cell r="Q19" t="str">
            <v>rs4252701</v>
          </cell>
          <cell r="R19" t="str">
            <v>1:204502514_T_TTCTGAAACAGGG</v>
          </cell>
          <cell r="S19" t="str">
            <v>1:204502514_TTCTGAAACAGGG_T</v>
          </cell>
          <cell r="T19" t="str">
            <v>rs4252701_T*0.0321,</v>
          </cell>
        </row>
        <row r="20">
          <cell r="A20" t="str">
            <v>rs2785646</v>
          </cell>
          <cell r="B20" t="str">
            <v>1_208076291_G_A</v>
          </cell>
          <cell r="C20">
            <v>1</v>
          </cell>
          <cell r="D20">
            <v>208076291</v>
          </cell>
          <cell r="E20" t="str">
            <v>G</v>
          </cell>
          <cell r="F20" t="str">
            <v>A</v>
          </cell>
          <cell r="G20">
            <v>0.33365299999999998</v>
          </cell>
          <cell r="H20" t="str">
            <v>G</v>
          </cell>
          <cell r="I20">
            <v>0.66634700000000002</v>
          </cell>
          <cell r="J20">
            <v>-3.6600000000000001E-2</v>
          </cell>
          <cell r="K20">
            <v>-3.1300000000000001E-2</v>
          </cell>
          <cell r="L20">
            <v>-2.7799999999999998E-2</v>
          </cell>
          <cell r="M20">
            <v>-3.6600000000000001E-2</v>
          </cell>
          <cell r="N20">
            <v>-3.6600000000000001E-2</v>
          </cell>
          <cell r="O20" t="str">
            <v>1:208076291</v>
          </cell>
          <cell r="P20" t="str">
            <v>1:208076291</v>
          </cell>
          <cell r="Q20" t="str">
            <v>rs2785646</v>
          </cell>
          <cell r="R20" t="str">
            <v>1:208076291_G_A</v>
          </cell>
          <cell r="S20" t="str">
            <v>1:208076291_A_G</v>
          </cell>
          <cell r="T20" t="str">
            <v>rs2785646_G*0.0366,</v>
          </cell>
        </row>
        <row r="21">
          <cell r="A21" t="str">
            <v>rs2576261</v>
          </cell>
          <cell r="B21" t="str">
            <v>1_217053815_T_G</v>
          </cell>
          <cell r="C21">
            <v>1</v>
          </cell>
          <cell r="D21">
            <v>217053815</v>
          </cell>
          <cell r="E21" t="str">
            <v>T</v>
          </cell>
          <cell r="F21" t="str">
            <v>G</v>
          </cell>
          <cell r="G21">
            <v>0.32799899999999999</v>
          </cell>
          <cell r="H21" t="str">
            <v>G</v>
          </cell>
          <cell r="I21">
            <v>0.32799899999999999</v>
          </cell>
          <cell r="J21">
            <v>4.1700000000000001E-2</v>
          </cell>
          <cell r="K21">
            <v>4.0899999999999999E-2</v>
          </cell>
          <cell r="L21">
            <v>4.7199999999999999E-2</v>
          </cell>
          <cell r="M21">
            <v>4.1700000000000001E-2</v>
          </cell>
          <cell r="N21">
            <v>4.1700000000000001E-2</v>
          </cell>
          <cell r="O21" t="str">
            <v>1:217053815</v>
          </cell>
          <cell r="P21" t="str">
            <v>1:217053815</v>
          </cell>
          <cell r="Q21" t="str">
            <v>rs2576261</v>
          </cell>
          <cell r="R21" t="str">
            <v>1:217053815_T_G</v>
          </cell>
          <cell r="S21" t="str">
            <v>1:217053815_G_T</v>
          </cell>
          <cell r="T21" t="str">
            <v>rs2576261_G*0.0417,</v>
          </cell>
        </row>
        <row r="22">
          <cell r="A22" t="str">
            <v>rs11117758</v>
          </cell>
          <cell r="B22" t="str">
            <v>1_217220574_G_A</v>
          </cell>
          <cell r="C22">
            <v>1</v>
          </cell>
          <cell r="D22">
            <v>217220574</v>
          </cell>
          <cell r="E22" t="str">
            <v>G</v>
          </cell>
          <cell r="F22" t="str">
            <v>A</v>
          </cell>
          <cell r="G22">
            <v>0.21065300000000001</v>
          </cell>
          <cell r="H22" t="str">
            <v>G</v>
          </cell>
          <cell r="I22">
            <v>0.78934700000000002</v>
          </cell>
          <cell r="J22">
            <v>-4.3999999999999997E-2</v>
          </cell>
          <cell r="K22">
            <v>-4.5900000000000003E-2</v>
          </cell>
          <cell r="L22">
            <v>2.8999999999999998E-3</v>
          </cell>
          <cell r="M22">
            <v>-4.5900000000000003E-2</v>
          </cell>
          <cell r="N22">
            <v>2.8999999999999998E-3</v>
          </cell>
          <cell r="O22" t="str">
            <v>1:217220574</v>
          </cell>
          <cell r="P22" t="str">
            <v>1:217220574</v>
          </cell>
          <cell r="Q22" t="str">
            <v>rs11117758</v>
          </cell>
          <cell r="R22" t="str">
            <v>1:217220574_G_A</v>
          </cell>
          <cell r="S22" t="str">
            <v>1:217220574_A_G</v>
          </cell>
          <cell r="T22" t="str">
            <v>rs11117758_G*0.044,</v>
          </cell>
        </row>
        <row r="23">
          <cell r="A23" t="str">
            <v>rs11118563</v>
          </cell>
          <cell r="B23" t="str">
            <v>1_220671050_C_T</v>
          </cell>
          <cell r="C23">
            <v>1</v>
          </cell>
          <cell r="D23">
            <v>220671050</v>
          </cell>
          <cell r="E23" t="str">
            <v>C</v>
          </cell>
          <cell r="F23" t="str">
            <v>T</v>
          </cell>
          <cell r="G23">
            <v>0.241509</v>
          </cell>
          <cell r="H23" t="str">
            <v>T</v>
          </cell>
          <cell r="I23">
            <v>0.241509</v>
          </cell>
          <cell r="J23">
            <v>4.1799999999999997E-2</v>
          </cell>
          <cell r="K23">
            <v>4.82E-2</v>
          </cell>
          <cell r="L23">
            <v>1.5299999999999999E-2</v>
          </cell>
          <cell r="M23">
            <v>4.1799999999999997E-2</v>
          </cell>
          <cell r="N23">
            <v>4.1799999999999997E-2</v>
          </cell>
          <cell r="O23" t="str">
            <v>1:220671050</v>
          </cell>
          <cell r="P23" t="str">
            <v>1:220671050</v>
          </cell>
          <cell r="Q23" t="str">
            <v>rs11118563</v>
          </cell>
          <cell r="R23" t="str">
            <v>1:220671050_C_T</v>
          </cell>
          <cell r="S23" t="str">
            <v>1:220671050_T_C</v>
          </cell>
          <cell r="T23" t="str">
            <v>rs11118563_T*0.0418,</v>
          </cell>
        </row>
        <row r="24">
          <cell r="A24" t="str">
            <v>rs72755295</v>
          </cell>
          <cell r="B24" t="str">
            <v>1_242034263_A_G</v>
          </cell>
          <cell r="C24">
            <v>1</v>
          </cell>
          <cell r="D24">
            <v>242034263</v>
          </cell>
          <cell r="E24" t="str">
            <v>A</v>
          </cell>
          <cell r="F24" t="str">
            <v>G</v>
          </cell>
          <cell r="G24">
            <v>3.0503700000000002E-2</v>
          </cell>
          <cell r="H24" t="str">
            <v>G</v>
          </cell>
          <cell r="I24">
            <v>3.0503700000000002E-2</v>
          </cell>
          <cell r="J24">
            <v>0.14280000000000001</v>
          </cell>
          <cell r="K24">
            <v>0.15190000000000001</v>
          </cell>
          <cell r="L24">
            <v>0.14130000000000001</v>
          </cell>
          <cell r="M24">
            <v>0.14280000000000001</v>
          </cell>
          <cell r="N24">
            <v>0.14280000000000001</v>
          </cell>
          <cell r="O24" t="str">
            <v>1:242034263</v>
          </cell>
          <cell r="P24" t="str">
            <v>1:242034263</v>
          </cell>
          <cell r="Q24" t="str">
            <v>rs72755295</v>
          </cell>
          <cell r="R24" t="str">
            <v>1:242034263_A_G</v>
          </cell>
          <cell r="S24" t="str">
            <v>1:242034263_G_A</v>
          </cell>
          <cell r="T24" t="str">
            <v>rs72755295_G*0.1428,</v>
          </cell>
        </row>
        <row r="25">
          <cell r="A25" t="str">
            <v>rs4233486</v>
          </cell>
          <cell r="B25" t="str">
            <v>1_41380440_C_T</v>
          </cell>
          <cell r="C25">
            <v>1</v>
          </cell>
          <cell r="D25">
            <v>41380440</v>
          </cell>
          <cell r="E25" t="str">
            <v>C</v>
          </cell>
          <cell r="F25" t="str">
            <v>T</v>
          </cell>
          <cell r="G25">
            <v>0.64384200000000003</v>
          </cell>
          <cell r="H25" t="str">
            <v>T</v>
          </cell>
          <cell r="I25">
            <v>0.64384200000000003</v>
          </cell>
          <cell r="J25">
            <v>4.2599999999999999E-2</v>
          </cell>
          <cell r="K25">
            <v>4.2299999999999997E-2</v>
          </cell>
          <cell r="L25">
            <v>3.95E-2</v>
          </cell>
          <cell r="M25">
            <v>4.2599999999999999E-2</v>
          </cell>
          <cell r="N25">
            <v>4.2599999999999999E-2</v>
          </cell>
          <cell r="O25" t="str">
            <v>1:41380440</v>
          </cell>
          <cell r="P25" t="str">
            <v>1:41380440</v>
          </cell>
          <cell r="Q25" t="str">
            <v>rs4233486</v>
          </cell>
          <cell r="R25" t="str">
            <v>1:41380440_C_T</v>
          </cell>
          <cell r="S25" t="str">
            <v>1:41380440_T_C</v>
          </cell>
          <cell r="T25" t="str">
            <v>rs4233486_T*0.0426,</v>
          </cell>
        </row>
        <row r="26">
          <cell r="A26" t="str">
            <v>rs114282204</v>
          </cell>
          <cell r="B26" t="str">
            <v>1_41389220_T_C</v>
          </cell>
          <cell r="C26">
            <v>1</v>
          </cell>
          <cell r="D26">
            <v>41389220</v>
          </cell>
          <cell r="E26" t="str">
            <v>T</v>
          </cell>
          <cell r="F26" t="str">
            <v>C</v>
          </cell>
          <cell r="G26">
            <v>1.68565E-2</v>
          </cell>
          <cell r="H26" t="str">
            <v>C</v>
          </cell>
          <cell r="I26">
            <v>1.68565E-2</v>
          </cell>
          <cell r="J26">
            <v>0.155</v>
          </cell>
          <cell r="K26">
            <v>0.13769999999999999</v>
          </cell>
          <cell r="L26">
            <v>0.14829999999999999</v>
          </cell>
          <cell r="M26">
            <v>0.155</v>
          </cell>
          <cell r="N26">
            <v>0.155</v>
          </cell>
          <cell r="O26" t="str">
            <v>1:41389220</v>
          </cell>
          <cell r="P26" t="str">
            <v>1:41389220</v>
          </cell>
          <cell r="Q26" t="str">
            <v>rs114282204</v>
          </cell>
          <cell r="R26" t="str">
            <v>1:41389220_T_C</v>
          </cell>
          <cell r="S26" t="str">
            <v>1:41389220_C_T</v>
          </cell>
          <cell r="T26" t="str">
            <v>rs114282204_C*0.155,</v>
          </cell>
        </row>
        <row r="27">
          <cell r="A27" t="str">
            <v>rs144105764</v>
          </cell>
          <cell r="B27" t="str">
            <v>1_46670206_TC_T</v>
          </cell>
          <cell r="C27">
            <v>1</v>
          </cell>
          <cell r="D27">
            <v>46670206</v>
          </cell>
          <cell r="E27" t="str">
            <v>TC</v>
          </cell>
          <cell r="F27" t="str">
            <v>T</v>
          </cell>
          <cell r="G27">
            <v>0.297323</v>
          </cell>
          <cell r="H27" t="str">
            <v>T</v>
          </cell>
          <cell r="I27">
            <v>0.297323</v>
          </cell>
          <cell r="J27">
            <v>4.4699999999999997E-2</v>
          </cell>
          <cell r="K27">
            <v>5.9499999999999997E-2</v>
          </cell>
          <cell r="L27">
            <v>2.1600000000000001E-2</v>
          </cell>
          <cell r="M27">
            <v>5.9499999999999997E-2</v>
          </cell>
          <cell r="N27">
            <v>2.1600000000000001E-2</v>
          </cell>
          <cell r="O27" t="str">
            <v>1:46670206</v>
          </cell>
          <cell r="P27" t="str">
            <v>1:46670206</v>
          </cell>
          <cell r="Q27" t="str">
            <v>rs144105764</v>
          </cell>
          <cell r="R27" t="str">
            <v>1:46670206_TC_T</v>
          </cell>
          <cell r="S27" t="str">
            <v>1:46670206_T_TC</v>
          </cell>
          <cell r="T27" t="str">
            <v>rs144105764_T*0.0447,</v>
          </cell>
        </row>
        <row r="28">
          <cell r="A28" t="str">
            <v>rs56168262</v>
          </cell>
          <cell r="B28" t="str">
            <v>1_51467096_CT_C</v>
          </cell>
          <cell r="C28">
            <v>1</v>
          </cell>
          <cell r="D28">
            <v>51467096</v>
          </cell>
          <cell r="E28" t="str">
            <v>CT</v>
          </cell>
          <cell r="F28" t="str">
            <v>C</v>
          </cell>
          <cell r="G28">
            <v>0.48002699999999998</v>
          </cell>
          <cell r="H28" t="str">
            <v>C</v>
          </cell>
          <cell r="I28">
            <v>0.48002699999999998</v>
          </cell>
          <cell r="J28">
            <v>3.7400000000000003E-2</v>
          </cell>
          <cell r="K28">
            <v>4.2599999999999999E-2</v>
          </cell>
          <cell r="L28">
            <v>3.8E-3</v>
          </cell>
          <cell r="M28">
            <v>3.7400000000000003E-2</v>
          </cell>
          <cell r="N28">
            <v>3.7400000000000003E-2</v>
          </cell>
          <cell r="O28" t="str">
            <v>1:51467096</v>
          </cell>
          <cell r="P28" t="str">
            <v>1:51467096</v>
          </cell>
          <cell r="Q28" t="str">
            <v>rs56168262</v>
          </cell>
          <cell r="R28" t="str">
            <v>1:51467096_CT_C</v>
          </cell>
          <cell r="S28" t="str">
            <v>1:51467096_C_CT</v>
          </cell>
          <cell r="T28" t="str">
            <v>rs56168262_C*0.0374,</v>
          </cell>
        </row>
        <row r="29">
          <cell r="A29" t="str">
            <v>rs707475</v>
          </cell>
          <cell r="B29" t="str">
            <v>1_7917076_G_A</v>
          </cell>
          <cell r="C29">
            <v>1</v>
          </cell>
          <cell r="D29">
            <v>7917076</v>
          </cell>
          <cell r="E29" t="str">
            <v>G</v>
          </cell>
          <cell r="F29" t="str">
            <v>A</v>
          </cell>
          <cell r="G29">
            <v>0.38994000000000001</v>
          </cell>
          <cell r="H29" t="str">
            <v>G</v>
          </cell>
          <cell r="I29">
            <v>0.61006000000000005</v>
          </cell>
          <cell r="J29">
            <v>-4.0899999999999999E-2</v>
          </cell>
          <cell r="K29">
            <v>-3.9300000000000002E-2</v>
          </cell>
          <cell r="L29">
            <v>-5.6599999999999998E-2</v>
          </cell>
          <cell r="M29">
            <v>-4.0899999999999999E-2</v>
          </cell>
          <cell r="N29">
            <v>-4.0899999999999999E-2</v>
          </cell>
          <cell r="O29" t="str">
            <v>1:7917076</v>
          </cell>
          <cell r="P29" t="str">
            <v>1:7917076</v>
          </cell>
          <cell r="Q29" t="str">
            <v>rs707475</v>
          </cell>
          <cell r="R29" t="str">
            <v>1:7917076_G_A</v>
          </cell>
          <cell r="S29" t="str">
            <v>1:7917076_A_G</v>
          </cell>
          <cell r="T29" t="str">
            <v>rs707475_G*0.0409,</v>
          </cell>
        </row>
        <row r="30">
          <cell r="A30" t="str">
            <v>rs17426269</v>
          </cell>
          <cell r="B30" t="str">
            <v>1_88156923_G_A</v>
          </cell>
          <cell r="C30">
            <v>1</v>
          </cell>
          <cell r="D30">
            <v>88156923</v>
          </cell>
          <cell r="E30" t="str">
            <v>G</v>
          </cell>
          <cell r="F30" t="str">
            <v>A</v>
          </cell>
          <cell r="G30">
            <v>0.148676</v>
          </cell>
          <cell r="H30" t="str">
            <v>A</v>
          </cell>
          <cell r="I30">
            <v>0.148676</v>
          </cell>
          <cell r="J30">
            <v>4.9399999999999999E-2</v>
          </cell>
          <cell r="K30">
            <v>5.8000000000000003E-2</v>
          </cell>
          <cell r="L30">
            <v>1.83E-2</v>
          </cell>
          <cell r="M30">
            <v>5.8000000000000003E-2</v>
          </cell>
          <cell r="N30">
            <v>1.83E-2</v>
          </cell>
          <cell r="O30" t="str">
            <v>1:88156923</v>
          </cell>
          <cell r="P30" t="str">
            <v>1:88156923</v>
          </cell>
          <cell r="Q30" t="str">
            <v>rs17426269</v>
          </cell>
          <cell r="R30" t="str">
            <v>1:88156923_G_A</v>
          </cell>
          <cell r="S30" t="str">
            <v>1:88156923_A_G</v>
          </cell>
          <cell r="T30" t="str">
            <v>rs17426269_A*0.0494,</v>
          </cell>
        </row>
        <row r="31">
          <cell r="A31" t="str">
            <v>rs2151842</v>
          </cell>
          <cell r="B31" t="str">
            <v>1_88428199_C_A</v>
          </cell>
          <cell r="C31">
            <v>1</v>
          </cell>
          <cell r="D31">
            <v>88428199</v>
          </cell>
          <cell r="E31" t="str">
            <v>C</v>
          </cell>
          <cell r="F31" t="str">
            <v>A</v>
          </cell>
          <cell r="G31">
            <v>0.247666</v>
          </cell>
          <cell r="H31" t="str">
            <v>C</v>
          </cell>
          <cell r="I31">
            <v>0.75233400000000006</v>
          </cell>
          <cell r="J31">
            <v>-3.8699999999999998E-2</v>
          </cell>
          <cell r="K31">
            <v>-3.85E-2</v>
          </cell>
          <cell r="L31">
            <v>-4.7E-2</v>
          </cell>
          <cell r="M31">
            <v>-3.8699999999999998E-2</v>
          </cell>
          <cell r="N31">
            <v>-3.8699999999999998E-2</v>
          </cell>
          <cell r="O31" t="str">
            <v>1:88428199</v>
          </cell>
          <cell r="P31" t="str">
            <v>1:88428199</v>
          </cell>
          <cell r="Q31" t="str">
            <v>rs2151842</v>
          </cell>
          <cell r="R31" t="str">
            <v>1:88428199_C_A</v>
          </cell>
          <cell r="S31" t="str">
            <v>1:88428199_A_C</v>
          </cell>
          <cell r="T31" t="str">
            <v>rs2151842_C*0.0387,</v>
          </cell>
        </row>
        <row r="32">
          <cell r="A32" t="str">
            <v>rs78425380</v>
          </cell>
          <cell r="B32" t="str">
            <v>2_10138983_T_C</v>
          </cell>
          <cell r="C32">
            <v>2</v>
          </cell>
          <cell r="D32">
            <v>10138983</v>
          </cell>
          <cell r="E32" t="str">
            <v>T</v>
          </cell>
          <cell r="F32" t="str">
            <v>C</v>
          </cell>
          <cell r="G32">
            <v>0.116007</v>
          </cell>
          <cell r="H32" t="str">
            <v>C</v>
          </cell>
          <cell r="I32">
            <v>0.116007</v>
          </cell>
          <cell r="J32">
            <v>6.0299999999999999E-2</v>
          </cell>
          <cell r="K32">
            <v>5.96E-2</v>
          </cell>
          <cell r="L32">
            <v>4.58E-2</v>
          </cell>
          <cell r="M32">
            <v>6.0299999999999999E-2</v>
          </cell>
          <cell r="N32">
            <v>6.0299999999999999E-2</v>
          </cell>
          <cell r="O32" t="str">
            <v>2:10138983</v>
          </cell>
          <cell r="P32" t="str">
            <v>2:10138983</v>
          </cell>
          <cell r="Q32" t="str">
            <v>rs78425380</v>
          </cell>
          <cell r="R32" t="str">
            <v>2:10138983_T_C</v>
          </cell>
          <cell r="S32" t="str">
            <v>2:10138983_C_T</v>
          </cell>
          <cell r="T32" t="str">
            <v>rs78425380_C*0.0603,</v>
          </cell>
        </row>
        <row r="33">
          <cell r="A33" t="str">
            <v>rs6746250</v>
          </cell>
          <cell r="B33" t="str">
            <v>2_121058254_A_G</v>
          </cell>
          <cell r="C33">
            <v>2</v>
          </cell>
          <cell r="D33">
            <v>121058254</v>
          </cell>
          <cell r="E33" t="str">
            <v>A</v>
          </cell>
          <cell r="F33" t="str">
            <v>G</v>
          </cell>
          <cell r="G33">
            <v>0.70469400000000004</v>
          </cell>
          <cell r="H33" t="str">
            <v>A</v>
          </cell>
          <cell r="I33">
            <v>0.29530599999999996</v>
          </cell>
          <cell r="J33">
            <v>-3.3399999999999999E-2</v>
          </cell>
          <cell r="K33">
            <v>-2.3199999999999998E-2</v>
          </cell>
          <cell r="L33">
            <v>-6.8199999999999997E-2</v>
          </cell>
          <cell r="M33">
            <v>-2.3199999999999998E-2</v>
          </cell>
          <cell r="N33">
            <v>-6.8199999999999997E-2</v>
          </cell>
          <cell r="O33" t="str">
            <v>2:121058254</v>
          </cell>
          <cell r="P33" t="str">
            <v>2:121058254</v>
          </cell>
          <cell r="Q33" t="str">
            <v>rs6746250</v>
          </cell>
          <cell r="R33" t="str">
            <v>2:121058254_A_G</v>
          </cell>
          <cell r="S33" t="str">
            <v>2:121058254_G_A</v>
          </cell>
          <cell r="T33" t="str">
            <v>rs6746250_A*0.0334,</v>
          </cell>
        </row>
        <row r="34">
          <cell r="A34" t="str">
            <v>rs17625845</v>
          </cell>
          <cell r="B34" t="str">
            <v>2_121089731_T_C</v>
          </cell>
          <cell r="C34">
            <v>2</v>
          </cell>
          <cell r="D34">
            <v>121089731</v>
          </cell>
          <cell r="E34" t="str">
            <v>T</v>
          </cell>
          <cell r="F34" t="str">
            <v>C</v>
          </cell>
          <cell r="G34">
            <v>0.194298</v>
          </cell>
          <cell r="H34" t="str">
            <v>T</v>
          </cell>
          <cell r="I34">
            <v>0.80570200000000003</v>
          </cell>
          <cell r="J34">
            <v>-4.2700000000000002E-2</v>
          </cell>
          <cell r="K34">
            <v>-2.9000000000000001E-2</v>
          </cell>
          <cell r="L34">
            <v>-0.1027</v>
          </cell>
          <cell r="M34">
            <v>-2.9000000000000001E-2</v>
          </cell>
          <cell r="N34">
            <v>-0.1027</v>
          </cell>
          <cell r="O34" t="str">
            <v>2:121089731</v>
          </cell>
          <cell r="P34" t="str">
            <v>2:121089731</v>
          </cell>
          <cell r="Q34" t="str">
            <v>rs17625845</v>
          </cell>
          <cell r="R34" t="str">
            <v>2:121089731_T_C</v>
          </cell>
          <cell r="S34" t="str">
            <v>2:121089731_C_T</v>
          </cell>
          <cell r="T34" t="str">
            <v>rs17625845_T*0.0427,</v>
          </cell>
        </row>
        <row r="35">
          <cell r="A35" t="str">
            <v>rs10164550</v>
          </cell>
          <cell r="B35" t="str">
            <v>2_121159205_G_A</v>
          </cell>
          <cell r="C35">
            <v>2</v>
          </cell>
          <cell r="D35">
            <v>121159205</v>
          </cell>
          <cell r="E35" t="str">
            <v>G</v>
          </cell>
          <cell r="F35" t="str">
            <v>A</v>
          </cell>
          <cell r="G35">
            <v>0.35274899999999998</v>
          </cell>
          <cell r="H35" t="str">
            <v>G</v>
          </cell>
          <cell r="I35">
            <v>0.64725100000000002</v>
          </cell>
          <cell r="J35">
            <v>-4.3999999999999997E-2</v>
          </cell>
          <cell r="K35">
            <v>-5.0700000000000002E-2</v>
          </cell>
          <cell r="L35">
            <v>-1.6199999999999999E-2</v>
          </cell>
          <cell r="M35">
            <v>-4.3999999999999997E-2</v>
          </cell>
          <cell r="N35">
            <v>-4.3999999999999997E-2</v>
          </cell>
          <cell r="O35" t="str">
            <v>2:121159205</v>
          </cell>
          <cell r="P35" t="str">
            <v>2:121159205</v>
          </cell>
          <cell r="Q35" t="str">
            <v>rs10164550</v>
          </cell>
          <cell r="R35" t="str">
            <v>2:121159205_G_A</v>
          </cell>
          <cell r="S35" t="str">
            <v>2:121159205_A_G</v>
          </cell>
          <cell r="T35" t="str">
            <v>rs10164550_G*0.044,</v>
          </cell>
        </row>
        <row r="36">
          <cell r="A36" t="str">
            <v>rs10179592</v>
          </cell>
          <cell r="B36" t="str">
            <v>2_121246568_T_C</v>
          </cell>
          <cell r="C36">
            <v>2</v>
          </cell>
          <cell r="D36">
            <v>121246568</v>
          </cell>
          <cell r="E36" t="str">
            <v>T</v>
          </cell>
          <cell r="F36" t="str">
            <v>C</v>
          </cell>
          <cell r="G36">
            <v>0.89698100000000003</v>
          </cell>
          <cell r="H36" t="str">
            <v>C</v>
          </cell>
          <cell r="I36">
            <v>0.89698100000000003</v>
          </cell>
          <cell r="J36">
            <v>9.9199999999999997E-2</v>
          </cell>
          <cell r="K36">
            <v>9.1999999999999998E-2</v>
          </cell>
          <cell r="L36">
            <v>0.11119999999999999</v>
          </cell>
          <cell r="M36">
            <v>9.9199999999999997E-2</v>
          </cell>
          <cell r="N36">
            <v>9.9199999999999997E-2</v>
          </cell>
          <cell r="O36" t="str">
            <v>2:121246568</v>
          </cell>
          <cell r="P36" t="str">
            <v>2:121246568</v>
          </cell>
          <cell r="Q36" t="str">
            <v>rs10179592</v>
          </cell>
          <cell r="R36" t="str">
            <v>2:121246568_T_C</v>
          </cell>
          <cell r="S36" t="str">
            <v>2:121246568_C_T</v>
          </cell>
          <cell r="T36" t="str">
            <v>rs10179592_C*0.0992,</v>
          </cell>
        </row>
        <row r="37">
          <cell r="A37" t="str">
            <v>rs17726078</v>
          </cell>
          <cell r="B37" t="str">
            <v>2_172974566_C_G</v>
          </cell>
          <cell r="C37">
            <v>2</v>
          </cell>
          <cell r="D37">
            <v>172974566</v>
          </cell>
          <cell r="E37" t="str">
            <v>C</v>
          </cell>
          <cell r="F37" t="str">
            <v>G</v>
          </cell>
          <cell r="G37">
            <v>0.47427200000000003</v>
          </cell>
          <cell r="H37" t="str">
            <v>C</v>
          </cell>
          <cell r="I37">
            <v>0.52572799999999997</v>
          </cell>
          <cell r="J37">
            <v>-4.7300000000000002E-2</v>
          </cell>
          <cell r="K37">
            <v>-6.1100000000000002E-2</v>
          </cell>
          <cell r="L37">
            <v>-6.1000000000000004E-3</v>
          </cell>
          <cell r="M37">
            <v>-6.1100000000000002E-2</v>
          </cell>
          <cell r="N37">
            <v>-6.1000000000000004E-3</v>
          </cell>
          <cell r="O37" t="str">
            <v>2:172974566</v>
          </cell>
          <cell r="P37" t="str">
            <v>2:172974566</v>
          </cell>
          <cell r="Q37" t="str">
            <v>rs17726078</v>
          </cell>
          <cell r="R37" t="str">
            <v>2:172974566_C_G</v>
          </cell>
          <cell r="S37" t="str">
            <v>2:172974566_G_C</v>
          </cell>
          <cell r="T37" t="str">
            <v>rs17726078_C*0.0473,</v>
          </cell>
        </row>
        <row r="38">
          <cell r="A38" t="str">
            <v>rs1550622</v>
          </cell>
          <cell r="B38" t="str">
            <v>2_174212910_A_G</v>
          </cell>
          <cell r="C38">
            <v>2</v>
          </cell>
          <cell r="D38">
            <v>174212910</v>
          </cell>
          <cell r="E38" t="str">
            <v>A</v>
          </cell>
          <cell r="F38" t="str">
            <v>G</v>
          </cell>
          <cell r="G38">
            <v>0.84499500000000005</v>
          </cell>
          <cell r="H38" t="str">
            <v>G</v>
          </cell>
          <cell r="I38">
            <v>0.84499500000000005</v>
          </cell>
          <cell r="J38">
            <v>5.9299999999999999E-2</v>
          </cell>
          <cell r="K38">
            <v>6.2100000000000002E-2</v>
          </cell>
          <cell r="L38">
            <v>1.7500000000000002E-2</v>
          </cell>
          <cell r="M38">
            <v>6.2100000000000002E-2</v>
          </cell>
          <cell r="N38">
            <v>1.7500000000000002E-2</v>
          </cell>
          <cell r="O38" t="str">
            <v>2:174212910</v>
          </cell>
          <cell r="P38" t="str">
            <v>2:174212910</v>
          </cell>
          <cell r="Q38" t="str">
            <v>rs1550622</v>
          </cell>
          <cell r="R38" t="str">
            <v>2:174212910_A_G</v>
          </cell>
          <cell r="S38" t="str">
            <v>2:174212910_G_A</v>
          </cell>
          <cell r="T38" t="str">
            <v>rs1550622_G*0.0593,</v>
          </cell>
        </row>
        <row r="39">
          <cell r="A39" t="str">
            <v>rs2356656</v>
          </cell>
          <cell r="B39" t="str">
            <v>2_192381934_C_T</v>
          </cell>
          <cell r="C39">
            <v>2</v>
          </cell>
          <cell r="D39">
            <v>192381934</v>
          </cell>
          <cell r="E39" t="str">
            <v>C</v>
          </cell>
          <cell r="F39" t="str">
            <v>T</v>
          </cell>
          <cell r="G39">
            <v>0.85883200000000004</v>
          </cell>
          <cell r="H39" t="str">
            <v>T</v>
          </cell>
          <cell r="I39">
            <v>0.85883200000000004</v>
          </cell>
          <cell r="J39">
            <v>3.1600000000000003E-2</v>
          </cell>
          <cell r="K39">
            <v>1.7999999999999999E-2</v>
          </cell>
          <cell r="L39">
            <v>0.1012</v>
          </cell>
          <cell r="M39">
            <v>1.7999999999999999E-2</v>
          </cell>
          <cell r="N39">
            <v>0.1012</v>
          </cell>
          <cell r="O39" t="str">
            <v>2:192381934</v>
          </cell>
          <cell r="P39" t="str">
            <v>2:192381934</v>
          </cell>
          <cell r="Q39" t="str">
            <v>rs2356656</v>
          </cell>
          <cell r="R39" t="str">
            <v>2:192381934_C_T</v>
          </cell>
          <cell r="S39" t="str">
            <v>2:192381934_T_C</v>
          </cell>
          <cell r="T39" t="str">
            <v>rs2356656_T*0.0316,</v>
          </cell>
        </row>
        <row r="40">
          <cell r="A40" t="str">
            <v>rs6743383</v>
          </cell>
          <cell r="B40" t="str">
            <v>2_19315675_T_A</v>
          </cell>
          <cell r="C40">
            <v>2</v>
          </cell>
          <cell r="D40">
            <v>19315675</v>
          </cell>
          <cell r="E40" t="str">
            <v>T</v>
          </cell>
          <cell r="F40" t="str">
            <v>A</v>
          </cell>
          <cell r="G40">
            <v>0.55990700000000004</v>
          </cell>
          <cell r="H40" t="str">
            <v>T</v>
          </cell>
          <cell r="I40">
            <v>0.44009299999999996</v>
          </cell>
          <cell r="J40">
            <v>-3.3099999999999997E-2</v>
          </cell>
          <cell r="K40">
            <v>-2.29E-2</v>
          </cell>
          <cell r="L40">
            <v>-5.7000000000000002E-2</v>
          </cell>
          <cell r="M40">
            <v>-2.29E-2</v>
          </cell>
          <cell r="N40">
            <v>-5.7000000000000002E-2</v>
          </cell>
          <cell r="O40" t="str">
            <v>2:19315675</v>
          </cell>
          <cell r="P40" t="str">
            <v>2:19315675</v>
          </cell>
          <cell r="Q40" t="str">
            <v>rs6743383</v>
          </cell>
          <cell r="R40" t="str">
            <v>2:19315675_T_A</v>
          </cell>
          <cell r="S40" t="str">
            <v>2:19315675_A_T</v>
          </cell>
          <cell r="T40" t="str">
            <v>rs6743383_T*0.0331,</v>
          </cell>
        </row>
        <row r="41">
          <cell r="A41" t="str">
            <v>rs10197246</v>
          </cell>
          <cell r="B41" t="str">
            <v>2_202204741_T_C</v>
          </cell>
          <cell r="C41">
            <v>2</v>
          </cell>
          <cell r="D41">
            <v>202204741</v>
          </cell>
          <cell r="E41" t="str">
            <v>T</v>
          </cell>
          <cell r="F41" t="str">
            <v>C</v>
          </cell>
          <cell r="G41">
            <v>0.72098499999999999</v>
          </cell>
          <cell r="H41" t="str">
            <v>T</v>
          </cell>
          <cell r="I41">
            <v>0.27901500000000001</v>
          </cell>
          <cell r="J41">
            <v>-4.9200000000000001E-2</v>
          </cell>
          <cell r="K41">
            <v>-5.0500000000000003E-2</v>
          </cell>
          <cell r="L41">
            <v>-5.2600000000000001E-2</v>
          </cell>
          <cell r="M41">
            <v>-4.9200000000000001E-2</v>
          </cell>
          <cell r="N41">
            <v>-4.9200000000000001E-2</v>
          </cell>
          <cell r="O41" t="str">
            <v>2:202204741</v>
          </cell>
          <cell r="P41" t="str">
            <v>2:202204741</v>
          </cell>
          <cell r="Q41" t="str">
            <v>rs10197246</v>
          </cell>
          <cell r="R41" t="str">
            <v>2:202204741_T_C</v>
          </cell>
          <cell r="S41" t="str">
            <v>2:202204741_C_T</v>
          </cell>
          <cell r="T41" t="str">
            <v>rs10197246_T*0.0492,</v>
          </cell>
        </row>
        <row r="42">
          <cell r="A42" t="str">
            <v>rs4442975</v>
          </cell>
          <cell r="B42" t="str">
            <v>2_217920769_G_T</v>
          </cell>
          <cell r="C42">
            <v>2</v>
          </cell>
          <cell r="D42">
            <v>217920769</v>
          </cell>
          <cell r="E42" t="str">
            <v>G</v>
          </cell>
          <cell r="F42" t="str">
            <v>T</v>
          </cell>
          <cell r="G42">
            <v>0.50008799999999998</v>
          </cell>
          <cell r="H42" t="str">
            <v>G</v>
          </cell>
          <cell r="I42">
            <v>0.49991200000000002</v>
          </cell>
          <cell r="J42">
            <v>-0.1318</v>
          </cell>
          <cell r="K42">
            <v>-0.1532</v>
          </cell>
          <cell r="L42">
            <v>-5.8900000000000001E-2</v>
          </cell>
          <cell r="M42">
            <v>-0.1532</v>
          </cell>
          <cell r="N42">
            <v>-5.8900000000000001E-2</v>
          </cell>
          <cell r="O42" t="str">
            <v>2:217920769</v>
          </cell>
          <cell r="P42" t="str">
            <v>2:217920769</v>
          </cell>
          <cell r="Q42" t="str">
            <v>rs4442975</v>
          </cell>
          <cell r="R42" t="str">
            <v>2:217920769_G_T</v>
          </cell>
          <cell r="S42" t="str">
            <v>2:217920769_T_G</v>
          </cell>
          <cell r="T42" t="str">
            <v>rs4442975_G*0.1318,</v>
          </cell>
        </row>
        <row r="43">
          <cell r="A43" t="str">
            <v>rs572022984</v>
          </cell>
          <cell r="B43" t="str">
            <v>2_217955896_GA_G</v>
          </cell>
          <cell r="C43">
            <v>2</v>
          </cell>
          <cell r="D43">
            <v>217955896</v>
          </cell>
          <cell r="E43" t="str">
            <v>GA</v>
          </cell>
          <cell r="F43" t="str">
            <v>G</v>
          </cell>
          <cell r="G43">
            <v>3.8165900000000003E-2</v>
          </cell>
          <cell r="H43" t="str">
            <v>GA</v>
          </cell>
          <cell r="I43">
            <v>0.96183410000000003</v>
          </cell>
          <cell r="J43">
            <v>-0.2016</v>
          </cell>
          <cell r="K43">
            <v>-0.23619999999999999</v>
          </cell>
          <cell r="L43">
            <v>-5.5800000000000002E-2</v>
          </cell>
          <cell r="M43">
            <v>-0.23619999999999999</v>
          </cell>
          <cell r="N43">
            <v>-5.5800000000000002E-2</v>
          </cell>
          <cell r="O43" t="str">
            <v>2:217955896</v>
          </cell>
          <cell r="P43" t="str">
            <v>2:217955896</v>
          </cell>
          <cell r="Q43" t="str">
            <v>rs572022984</v>
          </cell>
          <cell r="R43" t="str">
            <v>2:217955896_GA_G</v>
          </cell>
          <cell r="S43" t="str">
            <v>2:217955896_G_GA</v>
          </cell>
          <cell r="T43" t="str">
            <v>rs572022984_GA*0.2016,</v>
          </cell>
        </row>
        <row r="44">
          <cell r="A44" t="str">
            <v>rs200554746</v>
          </cell>
          <cell r="B44" t="str">
            <v>2_218292158_C_G</v>
          </cell>
          <cell r="C44">
            <v>2</v>
          </cell>
          <cell r="D44">
            <v>218292158</v>
          </cell>
          <cell r="E44" t="str">
            <v>C</v>
          </cell>
          <cell r="F44" t="str">
            <v>G</v>
          </cell>
          <cell r="G44">
            <v>0.73094899999999996</v>
          </cell>
          <cell r="H44" t="str">
            <v>C</v>
          </cell>
          <cell r="I44">
            <v>0.26905100000000004</v>
          </cell>
          <cell r="J44">
            <v>-7.5700000000000003E-2</v>
          </cell>
          <cell r="K44">
            <v>-8.1299999999999997E-2</v>
          </cell>
          <cell r="L44">
            <v>-5.9900000000000002E-2</v>
          </cell>
          <cell r="M44">
            <v>-7.5700000000000003E-2</v>
          </cell>
          <cell r="N44">
            <v>-7.5700000000000003E-2</v>
          </cell>
          <cell r="O44" t="str">
            <v>2:218292158</v>
          </cell>
          <cell r="P44" t="str">
            <v>2:218292158</v>
          </cell>
          <cell r="Q44" t="str">
            <v>rs200554746</v>
          </cell>
          <cell r="R44" t="str">
            <v>2:218292158_C_G</v>
          </cell>
          <cell r="S44" t="str">
            <v>2:218292158_G_C</v>
          </cell>
          <cell r="T44" t="str">
            <v>rs200554746_C*0.0757,</v>
          </cell>
        </row>
        <row r="45">
          <cell r="A45" t="str">
            <v>rs3791977</v>
          </cell>
          <cell r="B45" t="str">
            <v>2_218714845_G_A</v>
          </cell>
          <cell r="C45">
            <v>2</v>
          </cell>
          <cell r="D45">
            <v>218714845</v>
          </cell>
          <cell r="E45" t="str">
            <v>G</v>
          </cell>
          <cell r="F45" t="str">
            <v>A</v>
          </cell>
          <cell r="G45">
            <v>0.39171400000000001</v>
          </cell>
          <cell r="H45" t="str">
            <v>G</v>
          </cell>
          <cell r="I45">
            <v>0.60828599999999999</v>
          </cell>
          <cell r="J45">
            <v>-4.3099999999999999E-2</v>
          </cell>
          <cell r="K45">
            <v>-4.6300000000000001E-2</v>
          </cell>
          <cell r="L45">
            <v>-1.84E-2</v>
          </cell>
          <cell r="M45">
            <v>-4.6300000000000001E-2</v>
          </cell>
          <cell r="N45">
            <v>-1.84E-2</v>
          </cell>
          <cell r="O45" t="str">
            <v>2:218714845</v>
          </cell>
          <cell r="P45" t="str">
            <v>2:218714845</v>
          </cell>
          <cell r="Q45" t="str">
            <v>rs3791977</v>
          </cell>
          <cell r="R45" t="str">
            <v>2:218714845_G_A</v>
          </cell>
          <cell r="S45" t="str">
            <v>2:218714845_A_G</v>
          </cell>
          <cell r="T45" t="str">
            <v>rs3791977_G*0.0431,</v>
          </cell>
        </row>
        <row r="46">
          <cell r="A46" t="str">
            <v>rs4676356</v>
          </cell>
          <cell r="B46" t="str">
            <v>2_241388857_C_A</v>
          </cell>
          <cell r="C46">
            <v>2</v>
          </cell>
          <cell r="D46">
            <v>241388857</v>
          </cell>
          <cell r="E46" t="str">
            <v>C</v>
          </cell>
          <cell r="F46" t="str">
            <v>A</v>
          </cell>
          <cell r="G46">
            <v>0.97721100000000005</v>
          </cell>
          <cell r="H46" t="str">
            <v>C</v>
          </cell>
          <cell r="I46">
            <v>2.2788999999999948E-2</v>
          </cell>
          <cell r="J46">
            <v>-0.1232</v>
          </cell>
          <cell r="K46">
            <v>-0.13350000000000001</v>
          </cell>
          <cell r="L46">
            <v>-0.17269999999999999</v>
          </cell>
          <cell r="M46">
            <v>-0.1232</v>
          </cell>
          <cell r="N46">
            <v>-0.1232</v>
          </cell>
          <cell r="O46" t="str">
            <v>2:241388857</v>
          </cell>
          <cell r="P46" t="str">
            <v>2:241388857</v>
          </cell>
          <cell r="Q46" t="str">
            <v>rs4676356</v>
          </cell>
          <cell r="R46" t="str">
            <v>2:241388857_C_A</v>
          </cell>
          <cell r="S46" t="str">
            <v>2:241388857_A_C</v>
          </cell>
          <cell r="T46" t="str">
            <v>rs4676356_C*0.1232,</v>
          </cell>
        </row>
        <row r="47">
          <cell r="A47" t="str">
            <v>rs6725517</v>
          </cell>
          <cell r="B47" t="str">
            <v>2_25129473_A_G</v>
          </cell>
          <cell r="C47">
            <v>2</v>
          </cell>
          <cell r="D47">
            <v>25129473</v>
          </cell>
          <cell r="E47" t="str">
            <v>A</v>
          </cell>
          <cell r="F47" t="str">
            <v>G</v>
          </cell>
          <cell r="G47">
            <v>0.40815899999999999</v>
          </cell>
          <cell r="H47" t="str">
            <v>A</v>
          </cell>
          <cell r="I47">
            <v>0.59184100000000006</v>
          </cell>
          <cell r="J47">
            <v>-4.2700000000000002E-2</v>
          </cell>
          <cell r="K47">
            <v>-3.6499999999999998E-2</v>
          </cell>
          <cell r="L47">
            <v>-6.7000000000000004E-2</v>
          </cell>
          <cell r="M47">
            <v>-4.2700000000000002E-2</v>
          </cell>
          <cell r="N47">
            <v>-4.2700000000000002E-2</v>
          </cell>
          <cell r="O47" t="str">
            <v>2:25129473</v>
          </cell>
          <cell r="P47" t="str">
            <v>2:25129473</v>
          </cell>
          <cell r="Q47" t="str">
            <v>rs6725517</v>
          </cell>
          <cell r="R47" t="str">
            <v>2:25129473_A_G</v>
          </cell>
          <cell r="S47" t="str">
            <v>2:25129473_G_A</v>
          </cell>
          <cell r="T47" t="str">
            <v>rs6725517_A*0.0427,</v>
          </cell>
        </row>
        <row r="48">
          <cell r="A48" t="str">
            <v>rs12472404</v>
          </cell>
          <cell r="B48" t="str">
            <v>2_29179452_G_C</v>
          </cell>
          <cell r="C48">
            <v>2</v>
          </cell>
          <cell r="D48">
            <v>29179452</v>
          </cell>
          <cell r="E48" t="str">
            <v>G</v>
          </cell>
          <cell r="F48" t="str">
            <v>C</v>
          </cell>
          <cell r="G48">
            <v>0.228739</v>
          </cell>
          <cell r="H48" t="str">
            <v>G</v>
          </cell>
          <cell r="I48">
            <v>0.77126099999999997</v>
          </cell>
          <cell r="J48">
            <v>-6.6E-3</v>
          </cell>
          <cell r="K48">
            <v>2.07E-2</v>
          </cell>
          <cell r="L48">
            <v>-0.10059999999999999</v>
          </cell>
          <cell r="M48">
            <v>2.07E-2</v>
          </cell>
          <cell r="N48">
            <v>-0.10059999999999999</v>
          </cell>
          <cell r="O48" t="str">
            <v>2:29179452</v>
          </cell>
          <cell r="P48" t="str">
            <v>2:29179452</v>
          </cell>
          <cell r="Q48" t="str">
            <v>rs12472404</v>
          </cell>
          <cell r="R48" t="str">
            <v>2:29179452_G_C</v>
          </cell>
          <cell r="S48" t="str">
            <v>2:29179452_C_G</v>
          </cell>
          <cell r="T48" t="str">
            <v>rs12472404_G*0.0066,</v>
          </cell>
        </row>
        <row r="49">
          <cell r="A49" t="str">
            <v>rs4322799</v>
          </cell>
          <cell r="B49" t="str">
            <v>2_29615233_T_C</v>
          </cell>
          <cell r="C49">
            <v>2</v>
          </cell>
          <cell r="D49">
            <v>29615233</v>
          </cell>
          <cell r="E49" t="str">
            <v>T</v>
          </cell>
          <cell r="F49" t="str">
            <v>C</v>
          </cell>
          <cell r="G49">
            <v>0.26216600000000001</v>
          </cell>
          <cell r="H49" t="str">
            <v>T</v>
          </cell>
          <cell r="I49">
            <v>0.73783399999999999</v>
          </cell>
          <cell r="J49">
            <v>-4.2700000000000002E-2</v>
          </cell>
          <cell r="K49">
            <v>-4.8899999999999999E-2</v>
          </cell>
          <cell r="L49">
            <v>-3.7100000000000001E-2</v>
          </cell>
          <cell r="M49">
            <v>-4.2700000000000002E-2</v>
          </cell>
          <cell r="N49">
            <v>-4.2700000000000002E-2</v>
          </cell>
          <cell r="O49" t="str">
            <v>2:29615233</v>
          </cell>
          <cell r="P49" t="str">
            <v>2:29615233</v>
          </cell>
          <cell r="Q49" t="str">
            <v>rs4322799</v>
          </cell>
          <cell r="R49" t="str">
            <v>2:29615233_T_C</v>
          </cell>
          <cell r="S49" t="str">
            <v>2:29615233_C_T</v>
          </cell>
          <cell r="T49" t="str">
            <v>rs4322799_T*0.0427,</v>
          </cell>
        </row>
        <row r="50">
          <cell r="A50" t="str">
            <v>rs553796823</v>
          </cell>
          <cell r="B50" t="str">
            <v>2_39699510_C_CT</v>
          </cell>
          <cell r="C50">
            <v>2</v>
          </cell>
          <cell r="D50">
            <v>39699510</v>
          </cell>
          <cell r="E50" t="str">
            <v>C</v>
          </cell>
          <cell r="F50" t="str">
            <v>CT</v>
          </cell>
          <cell r="G50">
            <v>0.46586</v>
          </cell>
          <cell r="H50" t="str">
            <v>C</v>
          </cell>
          <cell r="I50">
            <v>0.53414000000000006</v>
          </cell>
          <cell r="J50">
            <v>-4.02E-2</v>
          </cell>
          <cell r="K50">
            <v>-3.3599999999999998E-2</v>
          </cell>
          <cell r="L50">
            <v>-5.3800000000000001E-2</v>
          </cell>
          <cell r="M50">
            <v>-4.02E-2</v>
          </cell>
          <cell r="N50">
            <v>-4.02E-2</v>
          </cell>
          <cell r="O50" t="str">
            <v>2:39699510</v>
          </cell>
          <cell r="P50" t="str">
            <v>2:39699510</v>
          </cell>
          <cell r="Q50" t="str">
            <v>rs553796823</v>
          </cell>
          <cell r="R50" t="str">
            <v>2:39699510_C_CT</v>
          </cell>
          <cell r="S50" t="str">
            <v>2:39699510_CT_C</v>
          </cell>
          <cell r="T50" t="str">
            <v>rs553796823_C*0.0402,</v>
          </cell>
        </row>
        <row r="51">
          <cell r="A51" t="str">
            <v>rs6756513</v>
          </cell>
          <cell r="B51" t="str">
            <v>2_70172587_G_A</v>
          </cell>
          <cell r="C51">
            <v>2</v>
          </cell>
          <cell r="D51">
            <v>70172587</v>
          </cell>
          <cell r="E51" t="str">
            <v>G</v>
          </cell>
          <cell r="F51" t="str">
            <v>A</v>
          </cell>
          <cell r="G51">
            <v>0.27871299999999999</v>
          </cell>
          <cell r="H51" t="str">
            <v>G</v>
          </cell>
          <cell r="I51">
            <v>0.72128700000000001</v>
          </cell>
          <cell r="J51">
            <v>-4.1200000000000001E-2</v>
          </cell>
          <cell r="K51">
            <v>-3.3399999999999999E-2</v>
          </cell>
          <cell r="L51">
            <v>-3.61E-2</v>
          </cell>
          <cell r="M51">
            <v>-4.1200000000000001E-2</v>
          </cell>
          <cell r="N51">
            <v>-4.1200000000000001E-2</v>
          </cell>
          <cell r="O51" t="str">
            <v>2:70172587</v>
          </cell>
          <cell r="P51" t="str">
            <v>2:70172587</v>
          </cell>
          <cell r="Q51" t="str">
            <v>rs6756513</v>
          </cell>
          <cell r="R51" t="str">
            <v>2:70172587_G_A</v>
          </cell>
          <cell r="S51" t="str">
            <v>2:70172587_A_G</v>
          </cell>
          <cell r="T51" t="str">
            <v>rs6756513_G*0.0412,</v>
          </cell>
        </row>
        <row r="52">
          <cell r="A52" t="str">
            <v>rs1036759</v>
          </cell>
          <cell r="B52" t="str">
            <v>2_88358825_G_C</v>
          </cell>
          <cell r="C52">
            <v>2</v>
          </cell>
          <cell r="D52">
            <v>88358825</v>
          </cell>
          <cell r="E52" t="str">
            <v>G</v>
          </cell>
          <cell r="F52" t="str">
            <v>C</v>
          </cell>
          <cell r="G52">
            <v>0.30804999999999999</v>
          </cell>
          <cell r="H52" t="str">
            <v>C</v>
          </cell>
          <cell r="I52">
            <v>0.30804999999999999</v>
          </cell>
          <cell r="J52">
            <v>4.7300000000000002E-2</v>
          </cell>
          <cell r="K52">
            <v>4.4299999999999999E-2</v>
          </cell>
          <cell r="L52">
            <v>5.0500000000000003E-2</v>
          </cell>
          <cell r="M52">
            <v>4.7300000000000002E-2</v>
          </cell>
          <cell r="N52">
            <v>4.7300000000000002E-2</v>
          </cell>
          <cell r="O52" t="str">
            <v>2:88358825</v>
          </cell>
          <cell r="P52" t="str">
            <v>2:88358825</v>
          </cell>
          <cell r="Q52" t="str">
            <v>rs1036759</v>
          </cell>
          <cell r="R52" t="str">
            <v>2:88358825_G_C</v>
          </cell>
          <cell r="S52" t="str">
            <v>2:88358825_C_G</v>
          </cell>
          <cell r="T52" t="str">
            <v>rs1036759_C*0.0473,</v>
          </cell>
        </row>
        <row r="53">
          <cell r="A53" t="str">
            <v>rs376397524</v>
          </cell>
          <cell r="B53" t="str">
            <v>3_141112859_CTT_C</v>
          </cell>
          <cell r="C53">
            <v>3</v>
          </cell>
          <cell r="D53">
            <v>141112859</v>
          </cell>
          <cell r="E53" t="str">
            <v>CTT</v>
          </cell>
          <cell r="F53" t="str">
            <v>C</v>
          </cell>
          <cell r="G53">
            <v>0.41493400000000003</v>
          </cell>
          <cell r="H53" t="str">
            <v>C</v>
          </cell>
          <cell r="I53">
            <v>0.41493400000000003</v>
          </cell>
          <cell r="J53">
            <v>5.5100000000000003E-2</v>
          </cell>
          <cell r="K53">
            <v>6.0699999999999997E-2</v>
          </cell>
          <cell r="L53">
            <v>2.8199999999999999E-2</v>
          </cell>
          <cell r="M53">
            <v>5.5100000000000003E-2</v>
          </cell>
          <cell r="N53">
            <v>5.5100000000000003E-2</v>
          </cell>
          <cell r="O53" t="str">
            <v>3:141112859</v>
          </cell>
          <cell r="P53" t="str">
            <v>3:141112859</v>
          </cell>
          <cell r="Q53" t="str">
            <v>rs376397524</v>
          </cell>
          <cell r="R53" t="str">
            <v>3:141112859_CTT_C</v>
          </cell>
          <cell r="S53" t="str">
            <v>3:141112859_C_CTT</v>
          </cell>
          <cell r="T53" t="str">
            <v>rs376397524_C*0.0551,</v>
          </cell>
        </row>
        <row r="54">
          <cell r="A54" t="str">
            <v>rs58058861</v>
          </cell>
          <cell r="B54" t="str">
            <v>3_172285237_G_A</v>
          </cell>
          <cell r="C54">
            <v>3</v>
          </cell>
          <cell r="D54">
            <v>172285237</v>
          </cell>
          <cell r="E54" t="str">
            <v>G</v>
          </cell>
          <cell r="F54" t="str">
            <v>A</v>
          </cell>
          <cell r="G54">
            <v>0.213144</v>
          </cell>
          <cell r="H54" t="str">
            <v>A</v>
          </cell>
          <cell r="I54">
            <v>0.213144</v>
          </cell>
          <cell r="J54">
            <v>4.2200000000000001E-2</v>
          </cell>
          <cell r="K54">
            <v>5.0099999999999999E-2</v>
          </cell>
          <cell r="L54">
            <v>-1.3299999999999999E-2</v>
          </cell>
          <cell r="M54">
            <v>5.0099999999999999E-2</v>
          </cell>
          <cell r="N54">
            <v>-1.3299999999999999E-2</v>
          </cell>
          <cell r="O54" t="str">
            <v>3:172285237</v>
          </cell>
          <cell r="P54" t="str">
            <v>3:172285237</v>
          </cell>
          <cell r="Q54" t="str">
            <v>rs58058861</v>
          </cell>
          <cell r="R54" t="str">
            <v>3:172285237_G_A</v>
          </cell>
          <cell r="S54" t="str">
            <v>3:172285237_A_G</v>
          </cell>
          <cell r="T54" t="str">
            <v>rs58058861_A*0.0422,</v>
          </cell>
        </row>
        <row r="55">
          <cell r="A55" t="str">
            <v>rs9882792</v>
          </cell>
          <cell r="B55" t="str">
            <v>3_189774456_C_T</v>
          </cell>
          <cell r="C55">
            <v>3</v>
          </cell>
          <cell r="D55">
            <v>189774456</v>
          </cell>
          <cell r="E55" t="str">
            <v>C</v>
          </cell>
          <cell r="F55" t="str">
            <v>T</v>
          </cell>
          <cell r="G55">
            <v>0.22346099999999999</v>
          </cell>
          <cell r="H55" t="str">
            <v>C</v>
          </cell>
          <cell r="I55">
            <v>0.77653899999999998</v>
          </cell>
          <cell r="J55">
            <v>-4.7800000000000002E-2</v>
          </cell>
          <cell r="K55">
            <v>-4.6899999999999997E-2</v>
          </cell>
          <cell r="L55">
            <v>-4.4900000000000002E-2</v>
          </cell>
          <cell r="M55">
            <v>-4.7800000000000002E-2</v>
          </cell>
          <cell r="N55">
            <v>-4.7800000000000002E-2</v>
          </cell>
          <cell r="O55" t="str">
            <v>3:189774456</v>
          </cell>
          <cell r="P55" t="str">
            <v>3:189774456</v>
          </cell>
          <cell r="Q55" t="str">
            <v>rs9882792</v>
          </cell>
          <cell r="R55" t="str">
            <v>3:189774456_C_T</v>
          </cell>
          <cell r="S55" t="str">
            <v>3:189774456_T_C</v>
          </cell>
          <cell r="T55" t="str">
            <v>rs9882792_C*0.0478,</v>
          </cell>
        </row>
        <row r="56">
          <cell r="A56" t="str">
            <v>rs552647</v>
          </cell>
          <cell r="B56" t="str">
            <v>3_27353716_C_A</v>
          </cell>
          <cell r="C56">
            <v>3</v>
          </cell>
          <cell r="D56">
            <v>27353716</v>
          </cell>
          <cell r="E56" t="str">
            <v>C</v>
          </cell>
          <cell r="F56" t="str">
            <v>A</v>
          </cell>
          <cell r="G56">
            <v>0.52592399999999995</v>
          </cell>
          <cell r="H56" t="str">
            <v>A</v>
          </cell>
          <cell r="I56">
            <v>0.52592399999999995</v>
          </cell>
          <cell r="J56">
            <v>7.4800000000000005E-2</v>
          </cell>
          <cell r="K56">
            <v>8.2199999999999995E-2</v>
          </cell>
          <cell r="L56">
            <v>3.1E-2</v>
          </cell>
          <cell r="M56">
            <v>8.2199999999999995E-2</v>
          </cell>
          <cell r="N56">
            <v>3.1E-2</v>
          </cell>
          <cell r="O56" t="str">
            <v>3:27353716</v>
          </cell>
          <cell r="P56" t="str">
            <v>3:27353716</v>
          </cell>
          <cell r="Q56" t="str">
            <v>rs552647</v>
          </cell>
          <cell r="R56" t="str">
            <v>3:27353716_C_A</v>
          </cell>
          <cell r="S56" t="str">
            <v>3:27353716_A_C</v>
          </cell>
          <cell r="T56" t="str">
            <v>rs552647_A*0.0748,</v>
          </cell>
        </row>
        <row r="57">
          <cell r="A57" t="str">
            <v>rs62255657</v>
          </cell>
          <cell r="B57" t="str">
            <v>3_27388664_C_G</v>
          </cell>
          <cell r="C57">
            <v>3</v>
          </cell>
          <cell r="D57">
            <v>27388664</v>
          </cell>
          <cell r="E57" t="str">
            <v>C</v>
          </cell>
          <cell r="F57" t="str">
            <v>G</v>
          </cell>
          <cell r="G57">
            <v>0.27346300000000001</v>
          </cell>
          <cell r="H57" t="str">
            <v>G</v>
          </cell>
          <cell r="I57">
            <v>0.27346300000000001</v>
          </cell>
          <cell r="J57">
            <v>5.0200000000000002E-2</v>
          </cell>
          <cell r="K57">
            <v>5.3900000000000003E-2</v>
          </cell>
          <cell r="L57">
            <v>2.9700000000000001E-2</v>
          </cell>
          <cell r="M57">
            <v>5.0200000000000002E-2</v>
          </cell>
          <cell r="N57">
            <v>5.0200000000000002E-2</v>
          </cell>
          <cell r="O57" t="str">
            <v>3:27388664</v>
          </cell>
          <cell r="P57" t="str">
            <v>3:27388664</v>
          </cell>
          <cell r="Q57" t="str">
            <v>rs62255657</v>
          </cell>
          <cell r="R57" t="str">
            <v>3:27388664_C_G</v>
          </cell>
          <cell r="S57" t="str">
            <v>3:27388664_G_C</v>
          </cell>
          <cell r="T57" t="str">
            <v>rs62255657_G*0.0502,</v>
          </cell>
        </row>
        <row r="58">
          <cell r="A58" t="str">
            <v>rs112476261</v>
          </cell>
          <cell r="B58" t="str">
            <v>3_29294845_C_T</v>
          </cell>
          <cell r="C58">
            <v>3</v>
          </cell>
          <cell r="D58">
            <v>29294845</v>
          </cell>
          <cell r="E58" t="str">
            <v>C</v>
          </cell>
          <cell r="F58" t="str">
            <v>T</v>
          </cell>
          <cell r="G58">
            <v>1.6259900000000001E-2</v>
          </cell>
          <cell r="H58" t="str">
            <v>C</v>
          </cell>
          <cell r="I58">
            <v>0.98374010000000001</v>
          </cell>
          <cell r="J58">
            <v>-0.12809999999999999</v>
          </cell>
          <cell r="K58">
            <v>-0.1221</v>
          </cell>
          <cell r="L58">
            <v>-0.29880000000000001</v>
          </cell>
          <cell r="M58">
            <v>-0.1221</v>
          </cell>
          <cell r="N58">
            <v>-0.29880000000000001</v>
          </cell>
          <cell r="O58" t="str">
            <v>3:29294845</v>
          </cell>
          <cell r="P58" t="str">
            <v>3:29294845</v>
          </cell>
          <cell r="Q58" t="str">
            <v>rs112476261</v>
          </cell>
          <cell r="R58" t="str">
            <v>3:29294845_C_T</v>
          </cell>
          <cell r="S58" t="str">
            <v>3:29294845_T_C</v>
          </cell>
          <cell r="T58" t="str">
            <v>rs112476261_C*0.1281,</v>
          </cell>
        </row>
        <row r="59">
          <cell r="A59" t="str">
            <v>rs17838698</v>
          </cell>
          <cell r="B59" t="str">
            <v>3_30684907_C_T</v>
          </cell>
          <cell r="C59">
            <v>3</v>
          </cell>
          <cell r="D59">
            <v>30684907</v>
          </cell>
          <cell r="E59" t="str">
            <v>C</v>
          </cell>
          <cell r="F59" t="str">
            <v>T</v>
          </cell>
          <cell r="G59">
            <v>0.29754900000000001</v>
          </cell>
          <cell r="H59" t="str">
            <v>T</v>
          </cell>
          <cell r="I59">
            <v>0.29754900000000001</v>
          </cell>
          <cell r="J59">
            <v>5.9200000000000003E-2</v>
          </cell>
          <cell r="K59">
            <v>6.5699999999999995E-2</v>
          </cell>
          <cell r="L59">
            <v>1.7000000000000001E-2</v>
          </cell>
          <cell r="M59">
            <v>6.5699999999999995E-2</v>
          </cell>
          <cell r="N59">
            <v>1.7000000000000001E-2</v>
          </cell>
          <cell r="O59" t="str">
            <v>3:30684907</v>
          </cell>
          <cell r="P59" t="str">
            <v>3:30684907</v>
          </cell>
          <cell r="Q59" t="str">
            <v>rs17838698</v>
          </cell>
          <cell r="R59" t="str">
            <v>3:30684907_C_T</v>
          </cell>
          <cell r="S59" t="str">
            <v>3:30684907_T_C</v>
          </cell>
          <cell r="T59" t="str">
            <v>rs17838698_T*0.0592,</v>
          </cell>
        </row>
        <row r="60">
          <cell r="A60" t="str">
            <v>rs56387622</v>
          </cell>
          <cell r="B60" t="str">
            <v>3_46888198_T_C</v>
          </cell>
          <cell r="C60">
            <v>3</v>
          </cell>
          <cell r="D60">
            <v>46888198</v>
          </cell>
          <cell r="E60" t="str">
            <v>T</v>
          </cell>
          <cell r="F60" t="str">
            <v>C</v>
          </cell>
          <cell r="G60">
            <v>0.10323599999999999</v>
          </cell>
          <cell r="H60" t="str">
            <v>T</v>
          </cell>
          <cell r="I60">
            <v>0.89676400000000001</v>
          </cell>
          <cell r="J60">
            <v>-8.0600000000000005E-2</v>
          </cell>
          <cell r="K60">
            <v>-8.4199999999999997E-2</v>
          </cell>
          <cell r="L60">
            <v>-7.1599999999999997E-2</v>
          </cell>
          <cell r="M60">
            <v>-8.0600000000000005E-2</v>
          </cell>
          <cell r="N60">
            <v>-8.0600000000000005E-2</v>
          </cell>
          <cell r="O60" t="str">
            <v>3:46888198</v>
          </cell>
          <cell r="P60" t="str">
            <v>3:46888198</v>
          </cell>
          <cell r="Q60" t="str">
            <v>rs56387622</v>
          </cell>
          <cell r="R60" t="str">
            <v>3:46888198_T_C</v>
          </cell>
          <cell r="S60" t="str">
            <v>3:46888198_C_T</v>
          </cell>
          <cell r="T60" t="str">
            <v>rs56387622_T*0.0806,</v>
          </cell>
        </row>
        <row r="61">
          <cell r="A61" t="str">
            <v>rs6762558</v>
          </cell>
          <cell r="B61" t="str">
            <v>3_4742251_A_G</v>
          </cell>
          <cell r="C61">
            <v>3</v>
          </cell>
          <cell r="D61">
            <v>4742251</v>
          </cell>
          <cell r="E61" t="str">
            <v>A</v>
          </cell>
          <cell r="F61" t="str">
            <v>G</v>
          </cell>
          <cell r="G61">
            <v>0.38015700000000002</v>
          </cell>
          <cell r="H61" t="str">
            <v>G</v>
          </cell>
          <cell r="I61">
            <v>0.38015700000000002</v>
          </cell>
          <cell r="J61">
            <v>6.1600000000000002E-2</v>
          </cell>
          <cell r="K61">
            <v>6.0900000000000003E-2</v>
          </cell>
          <cell r="L61">
            <v>4.2200000000000001E-2</v>
          </cell>
          <cell r="M61">
            <v>6.1600000000000002E-2</v>
          </cell>
          <cell r="N61">
            <v>6.1600000000000002E-2</v>
          </cell>
          <cell r="O61" t="str">
            <v>3:4742251</v>
          </cell>
          <cell r="P61" t="str">
            <v>3:4742251</v>
          </cell>
          <cell r="Q61" t="str">
            <v>rs6762558</v>
          </cell>
          <cell r="R61" t="str">
            <v>3:4742251_A_G</v>
          </cell>
          <cell r="S61" t="str">
            <v>3:4742251_G_A</v>
          </cell>
          <cell r="T61" t="str">
            <v>rs6762558_G*0.0616,</v>
          </cell>
        </row>
        <row r="62">
          <cell r="A62" t="str">
            <v>rs371314787</v>
          </cell>
          <cell r="B62" t="str">
            <v>3_49709912_C_CT</v>
          </cell>
          <cell r="C62">
            <v>3</v>
          </cell>
          <cell r="D62">
            <v>49709912</v>
          </cell>
          <cell r="E62" t="str">
            <v>C</v>
          </cell>
          <cell r="F62" t="str">
            <v>CT</v>
          </cell>
          <cell r="G62">
            <v>0.28728199999999998</v>
          </cell>
          <cell r="H62" t="str">
            <v>C</v>
          </cell>
          <cell r="I62">
            <v>0.71271799999999996</v>
          </cell>
          <cell r="J62">
            <v>-3.6700000000000003E-2</v>
          </cell>
          <cell r="K62">
            <v>-3.5499999999999997E-2</v>
          </cell>
          <cell r="L62">
            <v>-7.2099999999999997E-2</v>
          </cell>
          <cell r="M62">
            <v>-3.5499999999999997E-2</v>
          </cell>
          <cell r="N62">
            <v>-7.2099999999999997E-2</v>
          </cell>
          <cell r="O62" t="str">
            <v>3:49709912</v>
          </cell>
          <cell r="P62" t="str">
            <v>3:49709912</v>
          </cell>
          <cell r="Q62" t="str">
            <v>rs371314787</v>
          </cell>
          <cell r="R62" t="str">
            <v>3:49709912_C_CT</v>
          </cell>
          <cell r="S62" t="str">
            <v>3:49709912_CT_C</v>
          </cell>
          <cell r="T62" t="str">
            <v>rs371314787_C*0.0367,</v>
          </cell>
        </row>
        <row r="63">
          <cell r="A63" t="str">
            <v>rs138866686</v>
          </cell>
          <cell r="B63" t="str">
            <v>3_55970777_A_AT</v>
          </cell>
          <cell r="C63">
            <v>3</v>
          </cell>
          <cell r="D63">
            <v>55970777</v>
          </cell>
          <cell r="E63" t="str">
            <v>A</v>
          </cell>
          <cell r="F63" t="str">
            <v>AT</v>
          </cell>
          <cell r="G63">
            <v>3.04531E-2</v>
          </cell>
          <cell r="H63" t="str">
            <v>A</v>
          </cell>
          <cell r="I63">
            <v>0.96954689999999999</v>
          </cell>
          <cell r="J63">
            <v>-0.1195</v>
          </cell>
          <cell r="K63">
            <v>-0.124</v>
          </cell>
          <cell r="L63">
            <v>-5.8599999999999999E-2</v>
          </cell>
          <cell r="M63">
            <v>-0.1195</v>
          </cell>
          <cell r="N63">
            <v>-0.1195</v>
          </cell>
          <cell r="O63" t="str">
            <v>3:55970777</v>
          </cell>
          <cell r="P63" t="str">
            <v>3:55970777</v>
          </cell>
          <cell r="Q63" t="str">
            <v>rs138866686</v>
          </cell>
          <cell r="R63" t="str">
            <v>3:55970777_A_AT</v>
          </cell>
          <cell r="S63" t="str">
            <v>3:55970777_AT_A</v>
          </cell>
          <cell r="T63" t="str">
            <v>rs138866686_A*0.1195,</v>
          </cell>
        </row>
        <row r="64">
          <cell r="A64" t="str">
            <v>rs2886671</v>
          </cell>
          <cell r="B64" t="str">
            <v>3_59373745_C_T</v>
          </cell>
          <cell r="C64">
            <v>3</v>
          </cell>
          <cell r="D64">
            <v>59373745</v>
          </cell>
          <cell r="E64" t="str">
            <v>C</v>
          </cell>
          <cell r="F64" t="str">
            <v>T</v>
          </cell>
          <cell r="G64">
            <v>0.42935400000000001</v>
          </cell>
          <cell r="H64" t="str">
            <v>C</v>
          </cell>
          <cell r="I64">
            <v>0.57064599999999999</v>
          </cell>
          <cell r="J64">
            <v>-3.9399999999999998E-2</v>
          </cell>
          <cell r="K64">
            <v>-4.3900000000000002E-2</v>
          </cell>
          <cell r="L64">
            <v>-3.9800000000000002E-2</v>
          </cell>
          <cell r="M64">
            <v>-3.9399999999999998E-2</v>
          </cell>
          <cell r="N64">
            <v>-3.9399999999999998E-2</v>
          </cell>
          <cell r="O64" t="str">
            <v>3:59373745</v>
          </cell>
          <cell r="P64" t="str">
            <v>3:59373745</v>
          </cell>
          <cell r="Q64" t="str">
            <v>rs2886671</v>
          </cell>
          <cell r="R64" t="str">
            <v>3:59373745_C_T</v>
          </cell>
          <cell r="S64" t="str">
            <v>3:59373745_T_C</v>
          </cell>
          <cell r="T64" t="str">
            <v>rs2886671_C*0.0394,</v>
          </cell>
        </row>
        <row r="65">
          <cell r="A65" t="str">
            <v>rs147250346</v>
          </cell>
          <cell r="B65" t="str">
            <v>3_63887449_T_TTG</v>
          </cell>
          <cell r="C65">
            <v>3</v>
          </cell>
          <cell r="D65">
            <v>63887449</v>
          </cell>
          <cell r="E65" t="str">
            <v>T</v>
          </cell>
          <cell r="F65" t="str">
            <v>TTG</v>
          </cell>
          <cell r="G65">
            <v>0.12972500000000001</v>
          </cell>
          <cell r="H65" t="str">
            <v>TTG</v>
          </cell>
          <cell r="I65">
            <v>0.12972500000000001</v>
          </cell>
          <cell r="J65">
            <v>6.4799999999999996E-2</v>
          </cell>
          <cell r="K65">
            <v>6.2700000000000006E-2</v>
          </cell>
          <cell r="L65">
            <v>4.2999999999999997E-2</v>
          </cell>
          <cell r="M65">
            <v>6.4799999999999996E-2</v>
          </cell>
          <cell r="N65">
            <v>6.4799999999999996E-2</v>
          </cell>
          <cell r="O65" t="str">
            <v>3:63887449</v>
          </cell>
          <cell r="P65" t="str">
            <v>3:63887449</v>
          </cell>
          <cell r="Q65" t="str">
            <v>rs147250346</v>
          </cell>
          <cell r="R65" t="str">
            <v>3:63887449_T_TTG</v>
          </cell>
          <cell r="S65" t="str">
            <v>3:63887449_TTG_T</v>
          </cell>
          <cell r="T65" t="str">
            <v>rs147250346_TTG*0.0648,</v>
          </cell>
        </row>
        <row r="66">
          <cell r="A66" t="str">
            <v>rs9825432</v>
          </cell>
          <cell r="B66" t="str">
            <v>3_71620370_T_G</v>
          </cell>
          <cell r="C66">
            <v>3</v>
          </cell>
          <cell r="D66">
            <v>71620370</v>
          </cell>
          <cell r="E66" t="str">
            <v>T</v>
          </cell>
          <cell r="F66" t="str">
            <v>G</v>
          </cell>
          <cell r="G66">
            <v>0.63820399999999999</v>
          </cell>
          <cell r="H66" t="str">
            <v>T</v>
          </cell>
          <cell r="I66">
            <v>0.36179600000000001</v>
          </cell>
          <cell r="J66">
            <v>-3.7400000000000003E-2</v>
          </cell>
          <cell r="K66">
            <v>-3.4500000000000003E-2</v>
          </cell>
          <cell r="L66">
            <v>-3.7900000000000003E-2</v>
          </cell>
          <cell r="M66">
            <v>-3.7400000000000003E-2</v>
          </cell>
          <cell r="N66">
            <v>-3.7400000000000003E-2</v>
          </cell>
          <cell r="O66" t="str">
            <v>3:71620370</v>
          </cell>
          <cell r="P66" t="str">
            <v>3:71620370</v>
          </cell>
          <cell r="Q66" t="str">
            <v>rs9825432</v>
          </cell>
          <cell r="R66" t="str">
            <v>3:71620370_T_G</v>
          </cell>
          <cell r="S66" t="str">
            <v>3:71620370_G_T</v>
          </cell>
          <cell r="T66" t="str">
            <v>rs9825432_T*0.0374,</v>
          </cell>
        </row>
        <row r="67">
          <cell r="A67" t="str">
            <v>rs13066793</v>
          </cell>
          <cell r="B67" t="str">
            <v>3_87037543_A_G</v>
          </cell>
          <cell r="C67">
            <v>3</v>
          </cell>
          <cell r="D67">
            <v>87037543</v>
          </cell>
          <cell r="E67" t="str">
            <v>A</v>
          </cell>
          <cell r="F67" t="str">
            <v>G</v>
          </cell>
          <cell r="G67">
            <v>9.20768E-2</v>
          </cell>
          <cell r="H67" t="str">
            <v>A</v>
          </cell>
          <cell r="I67">
            <v>0.90792320000000004</v>
          </cell>
          <cell r="J67">
            <v>-7.2300000000000003E-2</v>
          </cell>
          <cell r="K67">
            <v>-7.2599999999999998E-2</v>
          </cell>
          <cell r="L67">
            <v>-5.3100000000000001E-2</v>
          </cell>
          <cell r="M67">
            <v>-7.2300000000000003E-2</v>
          </cell>
          <cell r="N67">
            <v>-7.2300000000000003E-2</v>
          </cell>
          <cell r="O67" t="str">
            <v>3:87037543</v>
          </cell>
          <cell r="P67" t="str">
            <v>3:87037543</v>
          </cell>
          <cell r="Q67" t="str">
            <v>rs13066793</v>
          </cell>
          <cell r="R67" t="str">
            <v>3:87037543_A_G</v>
          </cell>
          <cell r="S67" t="str">
            <v>3:87037543_G_A</v>
          </cell>
          <cell r="T67" t="str">
            <v>rs13066793_A*0.0723,</v>
          </cell>
        </row>
        <row r="68">
          <cell r="A68" t="str">
            <v>rs639355</v>
          </cell>
          <cell r="B68" t="str">
            <v>3_99403877_G_A</v>
          </cell>
          <cell r="C68">
            <v>3</v>
          </cell>
          <cell r="D68">
            <v>99403877</v>
          </cell>
          <cell r="E68" t="str">
            <v>G</v>
          </cell>
          <cell r="F68" t="str">
            <v>A</v>
          </cell>
          <cell r="G68">
            <v>0.48520200000000002</v>
          </cell>
          <cell r="H68" t="str">
            <v>G</v>
          </cell>
          <cell r="I68">
            <v>0.51479799999999998</v>
          </cell>
          <cell r="J68">
            <v>-3.7600000000000001E-2</v>
          </cell>
          <cell r="K68">
            <v>-3.78E-2</v>
          </cell>
          <cell r="L68">
            <v>-2.7900000000000001E-2</v>
          </cell>
          <cell r="M68">
            <v>-3.7600000000000001E-2</v>
          </cell>
          <cell r="N68">
            <v>-3.7600000000000001E-2</v>
          </cell>
          <cell r="O68" t="str">
            <v>3:99403877</v>
          </cell>
          <cell r="P68" t="str">
            <v>3:99403877</v>
          </cell>
          <cell r="Q68" t="str">
            <v>rs639355</v>
          </cell>
          <cell r="R68" t="str">
            <v>3:99403877_G_A</v>
          </cell>
          <cell r="S68" t="str">
            <v>3:99403877_A_G</v>
          </cell>
          <cell r="T68" t="str">
            <v>rs639355_G*0.0376,</v>
          </cell>
        </row>
        <row r="69">
          <cell r="A69" t="str">
            <v>rs62331150</v>
          </cell>
          <cell r="B69" t="str">
            <v>4_106069013_G_T</v>
          </cell>
          <cell r="C69">
            <v>4</v>
          </cell>
          <cell r="D69">
            <v>106069013</v>
          </cell>
          <cell r="E69" t="str">
            <v>G</v>
          </cell>
          <cell r="F69" t="str">
            <v>T</v>
          </cell>
          <cell r="G69">
            <v>0.22892499999999999</v>
          </cell>
          <cell r="H69" t="str">
            <v>T</v>
          </cell>
          <cell r="I69">
            <v>0.22892499999999999</v>
          </cell>
          <cell r="J69">
            <v>4.7100000000000003E-2</v>
          </cell>
          <cell r="K69">
            <v>5.9400000000000001E-2</v>
          </cell>
          <cell r="L69">
            <v>9.7000000000000003E-3</v>
          </cell>
          <cell r="M69">
            <v>5.9400000000000001E-2</v>
          </cell>
          <cell r="N69">
            <v>9.7000000000000003E-3</v>
          </cell>
          <cell r="O69" t="str">
            <v>4:106069013</v>
          </cell>
          <cell r="P69" t="str">
            <v>4:106069013</v>
          </cell>
          <cell r="Q69" t="str">
            <v>rs62331150</v>
          </cell>
          <cell r="R69" t="str">
            <v>4:106069013_G_T</v>
          </cell>
          <cell r="S69" t="str">
            <v>4:106069013_T_G</v>
          </cell>
          <cell r="T69" t="str">
            <v>rs62331150_T*0.0471,</v>
          </cell>
        </row>
        <row r="70">
          <cell r="A70" t="str">
            <v>rs147399132</v>
          </cell>
          <cell r="B70" t="str">
            <v>4_126752992_A_AAT</v>
          </cell>
          <cell r="C70">
            <v>4</v>
          </cell>
          <cell r="D70">
            <v>126752992</v>
          </cell>
          <cell r="E70" t="str">
            <v>A</v>
          </cell>
          <cell r="F70" t="str">
            <v>AAT</v>
          </cell>
          <cell r="G70">
            <v>0.51667700000000005</v>
          </cell>
          <cell r="H70" t="str">
            <v>A</v>
          </cell>
          <cell r="I70">
            <v>0.48332299999999995</v>
          </cell>
          <cell r="J70">
            <v>-3.7699999999999997E-2</v>
          </cell>
          <cell r="K70">
            <v>-3.61E-2</v>
          </cell>
          <cell r="L70">
            <v>-6.3799999999999996E-2</v>
          </cell>
          <cell r="M70">
            <v>-3.7699999999999997E-2</v>
          </cell>
          <cell r="N70">
            <v>-3.7699999999999997E-2</v>
          </cell>
          <cell r="O70" t="str">
            <v>4:126752992</v>
          </cell>
          <cell r="P70" t="str">
            <v>4:126752992</v>
          </cell>
          <cell r="Q70" t="str">
            <v>rs147399132</v>
          </cell>
          <cell r="R70" t="str">
            <v>4:126752992_A_AAT</v>
          </cell>
          <cell r="S70" t="str">
            <v>4:126752992_AAT_A</v>
          </cell>
          <cell r="T70" t="str">
            <v>rs147399132_A*0.0377,</v>
          </cell>
        </row>
        <row r="71">
          <cell r="A71" t="str">
            <v>rs56039025</v>
          </cell>
          <cell r="B71" t="str">
            <v>4_143467195_C_T</v>
          </cell>
          <cell r="C71">
            <v>4</v>
          </cell>
          <cell r="D71">
            <v>143467195</v>
          </cell>
          <cell r="E71" t="str">
            <v>C</v>
          </cell>
          <cell r="F71" t="str">
            <v>T</v>
          </cell>
          <cell r="G71">
            <v>0.11146</v>
          </cell>
          <cell r="H71" t="str">
            <v>C</v>
          </cell>
          <cell r="I71">
            <v>0.88854</v>
          </cell>
          <cell r="J71">
            <v>-5.6899999999999999E-2</v>
          </cell>
          <cell r="K71">
            <v>-6.13E-2</v>
          </cell>
          <cell r="L71">
            <v>-5.9400000000000001E-2</v>
          </cell>
          <cell r="M71">
            <v>-5.6899999999999999E-2</v>
          </cell>
          <cell r="N71">
            <v>-5.6899999999999999E-2</v>
          </cell>
          <cell r="O71" t="str">
            <v>4:143467195</v>
          </cell>
          <cell r="P71" t="str">
            <v>4:143467195</v>
          </cell>
          <cell r="Q71" t="str">
            <v>rs56039025</v>
          </cell>
          <cell r="R71" t="str">
            <v>4:143467195_C_T</v>
          </cell>
          <cell r="S71" t="str">
            <v>4:143467195_T_C</v>
          </cell>
          <cell r="T71" t="str">
            <v>rs56039025_C*0.0569,</v>
          </cell>
        </row>
        <row r="72">
          <cell r="A72" t="str">
            <v>rs56229710</v>
          </cell>
          <cell r="B72" t="str">
            <v>4_151218296_CATATTT_C</v>
          </cell>
          <cell r="C72">
            <v>4</v>
          </cell>
          <cell r="D72">
            <v>151218296</v>
          </cell>
          <cell r="E72" t="str">
            <v>CATATTT</v>
          </cell>
          <cell r="F72" t="str">
            <v>C</v>
          </cell>
          <cell r="G72">
            <v>0.65329400000000004</v>
          </cell>
          <cell r="H72" t="str">
            <v>C</v>
          </cell>
          <cell r="I72">
            <v>0.65329400000000004</v>
          </cell>
          <cell r="J72">
            <v>3.8800000000000001E-2</v>
          </cell>
          <cell r="K72">
            <v>3.0700000000000002E-2</v>
          </cell>
          <cell r="L72">
            <v>5.57E-2</v>
          </cell>
          <cell r="M72">
            <v>3.8800000000000001E-2</v>
          </cell>
          <cell r="N72">
            <v>3.8800000000000001E-2</v>
          </cell>
          <cell r="O72" t="str">
            <v>4:151218296</v>
          </cell>
          <cell r="P72" t="str">
            <v>4:151218296</v>
          </cell>
          <cell r="Q72" t="str">
            <v>rs56229710</v>
          </cell>
          <cell r="R72" t="str">
            <v>4:151218296_CATATTT_C</v>
          </cell>
          <cell r="S72" t="str">
            <v>4:151218296_C_CATATTT</v>
          </cell>
          <cell r="T72" t="str">
            <v>rs56229710_C*0.0388,</v>
          </cell>
        </row>
        <row r="73">
          <cell r="A73" t="str">
            <v>rs28436676</v>
          </cell>
          <cell r="B73" t="str">
            <v>4_175842495_G_A</v>
          </cell>
          <cell r="C73">
            <v>4</v>
          </cell>
          <cell r="D73">
            <v>175842495</v>
          </cell>
          <cell r="E73" t="str">
            <v>G</v>
          </cell>
          <cell r="F73" t="str">
            <v>A</v>
          </cell>
          <cell r="G73">
            <v>0.116089</v>
          </cell>
          <cell r="H73" t="str">
            <v>G</v>
          </cell>
          <cell r="I73">
            <v>0.883911</v>
          </cell>
          <cell r="J73">
            <v>-8.9800000000000005E-2</v>
          </cell>
          <cell r="K73">
            <v>-0.1162</v>
          </cell>
          <cell r="L73">
            <v>1.9900000000000001E-2</v>
          </cell>
          <cell r="M73">
            <v>-0.1162</v>
          </cell>
          <cell r="N73">
            <v>1.9900000000000001E-2</v>
          </cell>
          <cell r="O73" t="str">
            <v>4:175842495</v>
          </cell>
          <cell r="P73" t="str">
            <v>4:175842495</v>
          </cell>
          <cell r="Q73" t="str">
            <v>rs28436676</v>
          </cell>
          <cell r="R73" t="str">
            <v>4:175842495_G_A</v>
          </cell>
          <cell r="S73" t="str">
            <v>4:175842495_A_G</v>
          </cell>
          <cell r="T73" t="str">
            <v>rs28436676_G*0.0898,</v>
          </cell>
        </row>
        <row r="74">
          <cell r="A74" t="str">
            <v>rs62334414</v>
          </cell>
          <cell r="B74" t="str">
            <v>4_175847436_C_A</v>
          </cell>
          <cell r="C74">
            <v>4</v>
          </cell>
          <cell r="D74">
            <v>175847436</v>
          </cell>
          <cell r="E74" t="str">
            <v>C</v>
          </cell>
          <cell r="F74" t="str">
            <v>A</v>
          </cell>
          <cell r="G74">
            <v>0.34334399999999998</v>
          </cell>
          <cell r="H74" t="str">
            <v>A</v>
          </cell>
          <cell r="I74">
            <v>0.34334399999999998</v>
          </cell>
          <cell r="J74">
            <v>3.4799999999999998E-2</v>
          </cell>
          <cell r="K74">
            <v>5.3699999999999998E-2</v>
          </cell>
          <cell r="L74">
            <v>-9.9000000000000008E-3</v>
          </cell>
          <cell r="M74">
            <v>5.3699999999999998E-2</v>
          </cell>
          <cell r="N74">
            <v>-9.9000000000000008E-3</v>
          </cell>
          <cell r="O74" t="str">
            <v>4:175847436</v>
          </cell>
          <cell r="P74" t="str">
            <v>4:175847436</v>
          </cell>
          <cell r="Q74" t="str">
            <v>rs62334414</v>
          </cell>
          <cell r="R74" t="str">
            <v>4:175847436_C_A</v>
          </cell>
          <cell r="S74" t="str">
            <v>4:175847436_A_C</v>
          </cell>
          <cell r="T74" t="str">
            <v>rs62334414_A*0.0348,</v>
          </cell>
        </row>
        <row r="75">
          <cell r="A75" t="str">
            <v>rs13147907</v>
          </cell>
          <cell r="B75" t="str">
            <v>4_187503758_A_T</v>
          </cell>
          <cell r="C75">
            <v>4</v>
          </cell>
          <cell r="D75">
            <v>187503758</v>
          </cell>
          <cell r="E75" t="str">
            <v>A</v>
          </cell>
          <cell r="F75" t="str">
            <v>T</v>
          </cell>
          <cell r="G75">
            <v>0.44705299999999998</v>
          </cell>
          <cell r="H75" t="str">
            <v>T</v>
          </cell>
          <cell r="I75">
            <v>0.44705299999999998</v>
          </cell>
          <cell r="J75">
            <v>3.5700000000000003E-2</v>
          </cell>
          <cell r="K75">
            <v>3.5200000000000002E-2</v>
          </cell>
          <cell r="L75">
            <v>1.9400000000000001E-2</v>
          </cell>
          <cell r="M75">
            <v>3.5700000000000003E-2</v>
          </cell>
          <cell r="N75">
            <v>3.5700000000000003E-2</v>
          </cell>
          <cell r="O75" t="str">
            <v>4:187503758</v>
          </cell>
          <cell r="P75" t="str">
            <v>4:187503758</v>
          </cell>
          <cell r="Q75" t="str">
            <v>rs13147907</v>
          </cell>
          <cell r="R75" t="str">
            <v>4:187503758_A_T</v>
          </cell>
          <cell r="S75" t="str">
            <v>4:187503758_T_A</v>
          </cell>
          <cell r="T75" t="str">
            <v>rs13147907_T*0.0357,</v>
          </cell>
        </row>
        <row r="76">
          <cell r="A76" t="str">
            <v>rs10012017</v>
          </cell>
          <cell r="B76" t="str">
            <v>4_38784633_G_T</v>
          </cell>
          <cell r="C76">
            <v>4</v>
          </cell>
          <cell r="D76">
            <v>38784633</v>
          </cell>
          <cell r="E76" t="str">
            <v>G</v>
          </cell>
          <cell r="F76" t="str">
            <v>T</v>
          </cell>
          <cell r="G76">
            <v>0.249283</v>
          </cell>
          <cell r="H76" t="str">
            <v>T</v>
          </cell>
          <cell r="I76">
            <v>0.249283</v>
          </cell>
          <cell r="J76">
            <v>4.8899999999999999E-2</v>
          </cell>
          <cell r="K76">
            <v>4.9500000000000002E-2</v>
          </cell>
          <cell r="L76">
            <v>4.9700000000000001E-2</v>
          </cell>
          <cell r="M76">
            <v>4.8899999999999999E-2</v>
          </cell>
          <cell r="N76">
            <v>4.8899999999999999E-2</v>
          </cell>
          <cell r="O76" t="str">
            <v>4:38784633</v>
          </cell>
          <cell r="P76" t="str">
            <v>4:38784633</v>
          </cell>
          <cell r="Q76" t="str">
            <v>rs10012017</v>
          </cell>
          <cell r="R76" t="str">
            <v>4:38784633_G_T</v>
          </cell>
          <cell r="S76" t="str">
            <v>4:38784633_T_G</v>
          </cell>
          <cell r="T76" t="str">
            <v>rs10012017_T*0.0489,</v>
          </cell>
        </row>
        <row r="77">
          <cell r="A77" t="str">
            <v>rs549973055</v>
          </cell>
          <cell r="B77" t="str">
            <v>4_84370124_TAA_TA</v>
          </cell>
          <cell r="C77">
            <v>4</v>
          </cell>
          <cell r="D77">
            <v>84370124</v>
          </cell>
          <cell r="E77" t="str">
            <v>TAA</v>
          </cell>
          <cell r="F77" t="str">
            <v>TA</v>
          </cell>
          <cell r="G77">
            <v>0.53240799999999999</v>
          </cell>
          <cell r="H77" t="str">
            <v>TAA</v>
          </cell>
          <cell r="I77">
            <v>0.46759200000000001</v>
          </cell>
          <cell r="J77">
            <v>-4.6399999999999997E-2</v>
          </cell>
          <cell r="K77">
            <v>-4.3799999999999999E-2</v>
          </cell>
          <cell r="L77">
            <v>-4.8899999999999999E-2</v>
          </cell>
          <cell r="M77">
            <v>-4.6399999999999997E-2</v>
          </cell>
          <cell r="N77">
            <v>-4.6399999999999997E-2</v>
          </cell>
          <cell r="O77" t="str">
            <v>4:84370124</v>
          </cell>
          <cell r="P77" t="str">
            <v>4:84370124</v>
          </cell>
          <cell r="Q77" t="str">
            <v>rs549973055</v>
          </cell>
          <cell r="R77" t="str">
            <v>4:84370124_TAA_TA</v>
          </cell>
          <cell r="S77" t="str">
            <v>4:84370124_TA_TAA</v>
          </cell>
          <cell r="T77" t="str">
            <v>rs549973055_TAA*0.0464,</v>
          </cell>
        </row>
        <row r="78">
          <cell r="A78" t="str">
            <v>rs17014016</v>
          </cell>
          <cell r="B78" t="str">
            <v>4_89240476_G_A</v>
          </cell>
          <cell r="C78">
            <v>4</v>
          </cell>
          <cell r="D78">
            <v>89240476</v>
          </cell>
          <cell r="E78" t="str">
            <v>G</v>
          </cell>
          <cell r="F78" t="str">
            <v>A</v>
          </cell>
          <cell r="G78">
            <v>0.43952599999999997</v>
          </cell>
          <cell r="H78" t="str">
            <v>A</v>
          </cell>
          <cell r="I78">
            <v>0.43952599999999997</v>
          </cell>
          <cell r="J78">
            <v>3.5200000000000002E-2</v>
          </cell>
          <cell r="K78">
            <v>3.9199999999999999E-2</v>
          </cell>
          <cell r="L78">
            <v>2.6100000000000002E-2</v>
          </cell>
          <cell r="M78">
            <v>3.5200000000000002E-2</v>
          </cell>
          <cell r="N78">
            <v>3.5200000000000002E-2</v>
          </cell>
          <cell r="O78" t="str">
            <v>4:89240476</v>
          </cell>
          <cell r="P78" t="str">
            <v>4:89240476</v>
          </cell>
          <cell r="Q78" t="str">
            <v>rs17014016</v>
          </cell>
          <cell r="R78" t="str">
            <v>4:89240476_G_A</v>
          </cell>
          <cell r="S78" t="str">
            <v>4:89240476_A_G</v>
          </cell>
          <cell r="T78" t="str">
            <v>rs17014016_A*0.0352,</v>
          </cell>
        </row>
        <row r="79">
          <cell r="A79" t="str">
            <v>rs55932301</v>
          </cell>
          <cell r="B79" t="str">
            <v>4_92594859_TTCTTTC_T</v>
          </cell>
          <cell r="C79">
            <v>4</v>
          </cell>
          <cell r="D79">
            <v>92594859</v>
          </cell>
          <cell r="E79" t="str">
            <v>TTCTTTC</v>
          </cell>
          <cell r="F79" t="str">
            <v>T</v>
          </cell>
          <cell r="G79">
            <v>0.44445299999999999</v>
          </cell>
          <cell r="H79" t="str">
            <v>TTCTTTC</v>
          </cell>
          <cell r="I79">
            <v>0.55554700000000001</v>
          </cell>
          <cell r="J79">
            <v>-4.07E-2</v>
          </cell>
          <cell r="K79">
            <v>-3.7699999999999997E-2</v>
          </cell>
          <cell r="L79">
            <v>-3.5900000000000001E-2</v>
          </cell>
          <cell r="M79">
            <v>-4.07E-2</v>
          </cell>
          <cell r="N79">
            <v>-4.07E-2</v>
          </cell>
          <cell r="O79" t="str">
            <v>4:92594859</v>
          </cell>
          <cell r="P79" t="str">
            <v>4:92594859</v>
          </cell>
          <cell r="Q79" t="str">
            <v>rs55932301</v>
          </cell>
          <cell r="R79" t="str">
            <v>4:92594859_TTCTTTC_T</v>
          </cell>
          <cell r="S79" t="str">
            <v>4:92594859_T_TTCTTTC</v>
          </cell>
          <cell r="T79" t="str">
            <v>rs55932301_TTCTTTC*0.0407,</v>
          </cell>
        </row>
        <row r="80">
          <cell r="A80" t="str">
            <v>rs17157372</v>
          </cell>
          <cell r="B80" t="str">
            <v>5_104300273_G_T</v>
          </cell>
          <cell r="C80">
            <v>5</v>
          </cell>
          <cell r="D80">
            <v>104300273</v>
          </cell>
          <cell r="E80" t="str">
            <v>G</v>
          </cell>
          <cell r="F80" t="str">
            <v>T</v>
          </cell>
          <cell r="G80">
            <v>0.18098900000000001</v>
          </cell>
          <cell r="H80" t="str">
            <v>G</v>
          </cell>
          <cell r="I80">
            <v>0.81901099999999993</v>
          </cell>
          <cell r="J80">
            <v>-4.87E-2</v>
          </cell>
          <cell r="K80">
            <v>-5.2400000000000002E-2</v>
          </cell>
          <cell r="L80">
            <v>-2.7099999999999999E-2</v>
          </cell>
          <cell r="M80">
            <v>-4.87E-2</v>
          </cell>
          <cell r="N80">
            <v>-4.87E-2</v>
          </cell>
          <cell r="O80" t="str">
            <v>5:104300273</v>
          </cell>
          <cell r="P80" t="str">
            <v>5:104300273</v>
          </cell>
          <cell r="Q80" t="str">
            <v>rs17157372</v>
          </cell>
          <cell r="R80" t="str">
            <v>5:104300273_G_T</v>
          </cell>
          <cell r="S80" t="str">
            <v>5:104300273_T_G</v>
          </cell>
          <cell r="T80" t="str">
            <v>rs17157372_G*0.0487,</v>
          </cell>
        </row>
        <row r="81">
          <cell r="A81" t="str">
            <v>rs335160</v>
          </cell>
          <cell r="B81" t="str">
            <v>5_122478676_C_A</v>
          </cell>
          <cell r="C81">
            <v>5</v>
          </cell>
          <cell r="D81">
            <v>122478676</v>
          </cell>
          <cell r="E81" t="str">
            <v>C</v>
          </cell>
          <cell r="F81" t="str">
            <v>A</v>
          </cell>
          <cell r="G81">
            <v>0.74476799999999999</v>
          </cell>
          <cell r="H81" t="str">
            <v>C</v>
          </cell>
          <cell r="I81">
            <v>0.25523200000000001</v>
          </cell>
          <cell r="J81">
            <v>-3.8600000000000002E-2</v>
          </cell>
          <cell r="K81">
            <v>-3.7600000000000001E-2</v>
          </cell>
          <cell r="L81">
            <v>-0.04</v>
          </cell>
          <cell r="M81">
            <v>-3.8600000000000002E-2</v>
          </cell>
          <cell r="N81">
            <v>-3.8600000000000002E-2</v>
          </cell>
          <cell r="O81" t="str">
            <v>5:122478676</v>
          </cell>
          <cell r="P81" t="str">
            <v>5:122478676</v>
          </cell>
          <cell r="Q81" t="str">
            <v>rs335160</v>
          </cell>
          <cell r="R81" t="str">
            <v>5:122478676_C_A</v>
          </cell>
          <cell r="S81" t="str">
            <v>5:122478676_A_C</v>
          </cell>
          <cell r="T81" t="str">
            <v>rs335160_C*0.0386,</v>
          </cell>
        </row>
        <row r="82">
          <cell r="A82" t="str">
            <v>rs1428387</v>
          </cell>
          <cell r="B82" t="str">
            <v>5_122705244_C_T</v>
          </cell>
          <cell r="C82">
            <v>5</v>
          </cell>
          <cell r="D82">
            <v>122705244</v>
          </cell>
          <cell r="E82" t="str">
            <v>C</v>
          </cell>
          <cell r="F82" t="str">
            <v>T</v>
          </cell>
          <cell r="G82">
            <v>3.0604699999999999E-2</v>
          </cell>
          <cell r="H82" t="str">
            <v>T</v>
          </cell>
          <cell r="I82">
            <v>3.0604699999999999E-2</v>
          </cell>
          <cell r="J82">
            <v>9.4399999999999998E-2</v>
          </cell>
          <cell r="K82">
            <v>9.6299999999999997E-2</v>
          </cell>
          <cell r="L82">
            <v>6.0699999999999997E-2</v>
          </cell>
          <cell r="M82">
            <v>9.4399999999999998E-2</v>
          </cell>
          <cell r="N82">
            <v>9.4399999999999998E-2</v>
          </cell>
          <cell r="O82" t="str">
            <v>5:122705244</v>
          </cell>
          <cell r="P82" t="str">
            <v>5:122705244</v>
          </cell>
          <cell r="Q82" t="str">
            <v>rs1428387</v>
          </cell>
          <cell r="R82" t="str">
            <v>5:122705244_C_T</v>
          </cell>
          <cell r="S82" t="str">
            <v>5:122705244_T_C</v>
          </cell>
          <cell r="T82" t="str">
            <v>rs1428387_T*0.0944,</v>
          </cell>
        </row>
        <row r="83">
          <cell r="A83" t="str">
            <v>rs10069690</v>
          </cell>
          <cell r="B83" t="str">
            <v>5_1279790_C_T</v>
          </cell>
          <cell r="C83">
            <v>5</v>
          </cell>
          <cell r="D83">
            <v>1279790</v>
          </cell>
          <cell r="E83" t="str">
            <v>C</v>
          </cell>
          <cell r="F83" t="str">
            <v>T</v>
          </cell>
          <cell r="G83">
            <v>0.25919300000000001</v>
          </cell>
          <cell r="H83" t="str">
            <v>T</v>
          </cell>
          <cell r="I83">
            <v>0.25919300000000001</v>
          </cell>
          <cell r="J83">
            <v>6.1699999999999998E-2</v>
          </cell>
          <cell r="K83">
            <v>3.2500000000000001E-2</v>
          </cell>
          <cell r="L83">
            <v>0.1502</v>
          </cell>
          <cell r="M83">
            <v>3.2500000000000001E-2</v>
          </cell>
          <cell r="N83">
            <v>0.1502</v>
          </cell>
          <cell r="O83" t="str">
            <v>5:1279790</v>
          </cell>
          <cell r="P83" t="str">
            <v>5:1279790</v>
          </cell>
          <cell r="Q83" t="str">
            <v>rs10069690</v>
          </cell>
          <cell r="R83" t="str">
            <v>5:1279790_C_T</v>
          </cell>
          <cell r="S83" t="str">
            <v>5:1279790_T_C</v>
          </cell>
          <cell r="T83" t="str">
            <v>rs10069690_T*0.0617,</v>
          </cell>
        </row>
        <row r="84">
          <cell r="A84" t="str">
            <v>rs397956230</v>
          </cell>
          <cell r="B84" t="str">
            <v>5_1296255_A_AG</v>
          </cell>
          <cell r="C84">
            <v>5</v>
          </cell>
          <cell r="D84">
            <v>1296255</v>
          </cell>
          <cell r="E84" t="str">
            <v>A</v>
          </cell>
          <cell r="F84" t="str">
            <v>AG</v>
          </cell>
          <cell r="G84">
            <v>0.30724899999999999</v>
          </cell>
          <cell r="H84" t="str">
            <v>A</v>
          </cell>
          <cell r="I84">
            <v>0.69275100000000001</v>
          </cell>
          <cell r="J84">
            <v>-5.4899999999999997E-2</v>
          </cell>
          <cell r="K84">
            <v>-4.1700000000000001E-2</v>
          </cell>
          <cell r="L84">
            <v>-0.1056</v>
          </cell>
          <cell r="M84">
            <v>-4.1700000000000001E-2</v>
          </cell>
          <cell r="N84">
            <v>-0.1056</v>
          </cell>
          <cell r="O84" t="str">
            <v>5:1296255</v>
          </cell>
          <cell r="P84" t="str">
            <v>5:1296255</v>
          </cell>
          <cell r="Q84" t="str">
            <v>rs397956230</v>
          </cell>
          <cell r="R84" t="str">
            <v>5:1296255_A_AG</v>
          </cell>
          <cell r="S84" t="str">
            <v>5:1296255_AG_A</v>
          </cell>
          <cell r="T84" t="str">
            <v>rs397956230_A*0.0549,</v>
          </cell>
        </row>
        <row r="85">
          <cell r="A85" t="str">
            <v>rs6860806</v>
          </cell>
          <cell r="B85" t="str">
            <v>5_131640536_A_G</v>
          </cell>
          <cell r="C85">
            <v>5</v>
          </cell>
          <cell r="D85">
            <v>131640536</v>
          </cell>
          <cell r="E85" t="str">
            <v>A</v>
          </cell>
          <cell r="F85" t="str">
            <v>G</v>
          </cell>
          <cell r="G85">
            <v>0.54269299999999998</v>
          </cell>
          <cell r="H85" t="str">
            <v>G</v>
          </cell>
          <cell r="I85">
            <v>0.54269299999999998</v>
          </cell>
          <cell r="J85">
            <v>3.9199999999999999E-2</v>
          </cell>
          <cell r="K85">
            <v>4.6699999999999998E-2</v>
          </cell>
          <cell r="L85">
            <v>9.9000000000000008E-3</v>
          </cell>
          <cell r="M85">
            <v>4.6699999999999998E-2</v>
          </cell>
          <cell r="N85">
            <v>9.9000000000000008E-3</v>
          </cell>
          <cell r="O85" t="str">
            <v>5:131640536</v>
          </cell>
          <cell r="P85" t="str">
            <v>5:131640536</v>
          </cell>
          <cell r="Q85" t="str">
            <v>rs6860806</v>
          </cell>
          <cell r="R85" t="str">
            <v>5:131640536_A_G</v>
          </cell>
          <cell r="S85" t="str">
            <v>5:131640536_G_A</v>
          </cell>
          <cell r="T85" t="str">
            <v>rs6860806_G*0.0392,</v>
          </cell>
        </row>
        <row r="86">
          <cell r="A86" t="str">
            <v>rs6596100</v>
          </cell>
          <cell r="B86" t="str">
            <v>5_132407058_C_T</v>
          </cell>
          <cell r="C86">
            <v>5</v>
          </cell>
          <cell r="D86">
            <v>132407058</v>
          </cell>
          <cell r="E86" t="str">
            <v>C</v>
          </cell>
          <cell r="F86" t="str">
            <v>T</v>
          </cell>
          <cell r="G86">
            <v>0.24497099999999999</v>
          </cell>
          <cell r="H86" t="str">
            <v>C</v>
          </cell>
          <cell r="I86">
            <v>0.75502899999999995</v>
          </cell>
          <cell r="J86">
            <v>-3.8800000000000001E-2</v>
          </cell>
          <cell r="K86">
            <v>-5.6099999999999997E-2</v>
          </cell>
          <cell r="L86">
            <v>-2.1399999999999999E-2</v>
          </cell>
          <cell r="M86">
            <v>-5.6099999999999997E-2</v>
          </cell>
          <cell r="N86">
            <v>-2.1399999999999999E-2</v>
          </cell>
          <cell r="O86" t="str">
            <v>5:132407058</v>
          </cell>
          <cell r="P86" t="str">
            <v>5:132407058</v>
          </cell>
          <cell r="Q86" t="str">
            <v>rs6596100</v>
          </cell>
          <cell r="R86" t="str">
            <v>5:132407058_C_T</v>
          </cell>
          <cell r="S86" t="str">
            <v>5:132407058_T_C</v>
          </cell>
          <cell r="T86" t="str">
            <v>rs6596100_C*0.0388,</v>
          </cell>
        </row>
        <row r="87">
          <cell r="A87" t="str">
            <v>rs62329727</v>
          </cell>
          <cell r="B87" t="str">
            <v>5_1353077_T_C</v>
          </cell>
          <cell r="C87">
            <v>5</v>
          </cell>
          <cell r="D87">
            <v>1353077</v>
          </cell>
          <cell r="E87" t="str">
            <v>T</v>
          </cell>
          <cell r="F87" t="str">
            <v>C</v>
          </cell>
          <cell r="G87">
            <v>1.2146499999999999E-2</v>
          </cell>
          <cell r="H87" t="str">
            <v>C</v>
          </cell>
          <cell r="I87">
            <v>1.2146499999999999E-2</v>
          </cell>
          <cell r="J87">
            <v>0.1552</v>
          </cell>
          <cell r="K87">
            <v>0.15720000000000001</v>
          </cell>
          <cell r="L87">
            <v>0.12139999999999999</v>
          </cell>
          <cell r="M87">
            <v>0.1552</v>
          </cell>
          <cell r="N87">
            <v>0.1552</v>
          </cell>
          <cell r="O87" t="str">
            <v>5:1353077</v>
          </cell>
          <cell r="P87" t="str">
            <v>5:1353077</v>
          </cell>
          <cell r="Q87" t="str">
            <v>rs62329727</v>
          </cell>
          <cell r="R87" t="str">
            <v>5:1353077_T_C</v>
          </cell>
          <cell r="S87" t="str">
            <v>5:1353077_C_T</v>
          </cell>
          <cell r="T87" t="str">
            <v>rs62329727_C*0.1552,</v>
          </cell>
        </row>
        <row r="88">
          <cell r="A88" t="str">
            <v>rs1432679</v>
          </cell>
          <cell r="B88" t="str">
            <v>5_158244083_C_T</v>
          </cell>
          <cell r="C88">
            <v>5</v>
          </cell>
          <cell r="D88">
            <v>158244083</v>
          </cell>
          <cell r="E88" t="str">
            <v>C</v>
          </cell>
          <cell r="F88" t="str">
            <v>T</v>
          </cell>
          <cell r="G88">
            <v>0.56834799999999996</v>
          </cell>
          <cell r="H88" t="str">
            <v>C</v>
          </cell>
          <cell r="I88">
            <v>0.43165200000000004</v>
          </cell>
          <cell r="J88">
            <v>-6.7699999999999996E-2</v>
          </cell>
          <cell r="K88">
            <v>-6.3500000000000001E-2</v>
          </cell>
          <cell r="L88">
            <v>-6.4600000000000005E-2</v>
          </cell>
          <cell r="M88">
            <v>-6.7699999999999996E-2</v>
          </cell>
          <cell r="N88">
            <v>-6.7699999999999996E-2</v>
          </cell>
          <cell r="O88" t="str">
            <v>5:158244083</v>
          </cell>
          <cell r="P88" t="str">
            <v>5:158244083</v>
          </cell>
          <cell r="Q88" t="str">
            <v>rs1432679</v>
          </cell>
          <cell r="R88" t="str">
            <v>5:158244083_C_T</v>
          </cell>
          <cell r="S88" t="str">
            <v>5:158244083_T_C</v>
          </cell>
          <cell r="T88" t="str">
            <v>rs1432679_C*0.0677,</v>
          </cell>
        </row>
        <row r="89">
          <cell r="A89" t="str">
            <v>rs17611291</v>
          </cell>
          <cell r="B89" t="str">
            <v>5_16231194_G_C</v>
          </cell>
          <cell r="C89">
            <v>5</v>
          </cell>
          <cell r="D89">
            <v>16231194</v>
          </cell>
          <cell r="E89" t="str">
            <v>G</v>
          </cell>
          <cell r="F89" t="str">
            <v>C</v>
          </cell>
          <cell r="G89">
            <v>0.559396</v>
          </cell>
          <cell r="H89" t="str">
            <v>G</v>
          </cell>
          <cell r="I89">
            <v>0.440604</v>
          </cell>
          <cell r="J89">
            <v>-4.2599999999999999E-2</v>
          </cell>
          <cell r="K89">
            <v>-4.58E-2</v>
          </cell>
          <cell r="L89">
            <v>-4.0399999999999998E-2</v>
          </cell>
          <cell r="M89">
            <v>-4.2599999999999999E-2</v>
          </cell>
          <cell r="N89">
            <v>-4.2599999999999999E-2</v>
          </cell>
          <cell r="O89" t="str">
            <v>5:16231194</v>
          </cell>
          <cell r="P89" t="str">
            <v>5:16231194</v>
          </cell>
          <cell r="Q89" t="str">
            <v>rs17611291</v>
          </cell>
          <cell r="R89" t="str">
            <v>5:16231194_G_C</v>
          </cell>
          <cell r="S89" t="str">
            <v>5:16231194_C_G</v>
          </cell>
          <cell r="T89" t="str">
            <v>rs17611291_G*0.0426,</v>
          </cell>
        </row>
        <row r="90">
          <cell r="A90" t="str">
            <v>rs10074269</v>
          </cell>
          <cell r="B90" t="str">
            <v>5_169591460_T_C</v>
          </cell>
          <cell r="C90">
            <v>5</v>
          </cell>
          <cell r="D90">
            <v>169591460</v>
          </cell>
          <cell r="E90" t="str">
            <v>T</v>
          </cell>
          <cell r="F90" t="str">
            <v>C</v>
          </cell>
          <cell r="G90">
            <v>0.33445799999999998</v>
          </cell>
          <cell r="H90" t="str">
            <v>C</v>
          </cell>
          <cell r="I90">
            <v>0.33445799999999998</v>
          </cell>
          <cell r="J90">
            <v>4.1200000000000001E-2</v>
          </cell>
          <cell r="K90">
            <v>5.0099999999999999E-2</v>
          </cell>
          <cell r="L90">
            <v>1.8200000000000001E-2</v>
          </cell>
          <cell r="M90">
            <v>5.0099999999999999E-2</v>
          </cell>
          <cell r="N90">
            <v>1.8200000000000001E-2</v>
          </cell>
          <cell r="O90" t="str">
            <v>5:169591460</v>
          </cell>
          <cell r="P90" t="str">
            <v>5:169591460</v>
          </cell>
          <cell r="Q90" t="str">
            <v>rs10074269</v>
          </cell>
          <cell r="R90" t="str">
            <v>5:169591460_T_C</v>
          </cell>
          <cell r="S90" t="str">
            <v>5:169591460_C_T</v>
          </cell>
          <cell r="T90" t="str">
            <v>rs10074269_C*0.0412,</v>
          </cell>
        </row>
        <row r="91">
          <cell r="A91" t="str">
            <v>rs6864691</v>
          </cell>
          <cell r="B91" t="str">
            <v>5_173358154_G_A</v>
          </cell>
          <cell r="C91">
            <v>5</v>
          </cell>
          <cell r="D91">
            <v>173358154</v>
          </cell>
          <cell r="E91" t="str">
            <v>G</v>
          </cell>
          <cell r="F91" t="str">
            <v>A</v>
          </cell>
          <cell r="G91">
            <v>0.40744900000000001</v>
          </cell>
          <cell r="H91" t="str">
            <v>A</v>
          </cell>
          <cell r="I91">
            <v>0.40744900000000001</v>
          </cell>
          <cell r="J91">
            <v>3.6499999999999998E-2</v>
          </cell>
          <cell r="K91">
            <v>3.95E-2</v>
          </cell>
          <cell r="L91">
            <v>3.4599999999999999E-2</v>
          </cell>
          <cell r="M91">
            <v>3.6499999999999998E-2</v>
          </cell>
          <cell r="N91">
            <v>3.6499999999999998E-2</v>
          </cell>
          <cell r="O91" t="str">
            <v>5:173358154</v>
          </cell>
          <cell r="P91" t="str">
            <v>5:173358154</v>
          </cell>
          <cell r="Q91" t="str">
            <v>rs6864691</v>
          </cell>
          <cell r="R91" t="str">
            <v>5:173358154_G_A</v>
          </cell>
          <cell r="S91" t="str">
            <v>5:173358154_A_G</v>
          </cell>
          <cell r="T91" t="str">
            <v>rs6864691_A*0.0365,</v>
          </cell>
        </row>
        <row r="92">
          <cell r="A92" t="str">
            <v>rs4868701</v>
          </cell>
          <cell r="B92" t="str">
            <v>5_176134882_T_C</v>
          </cell>
          <cell r="C92">
            <v>5</v>
          </cell>
          <cell r="D92">
            <v>176134882</v>
          </cell>
          <cell r="E92" t="str">
            <v>T</v>
          </cell>
          <cell r="F92" t="str">
            <v>C</v>
          </cell>
          <cell r="G92">
            <v>0.54224499999999998</v>
          </cell>
          <cell r="H92" t="str">
            <v>C</v>
          </cell>
          <cell r="I92">
            <v>0.54224499999999998</v>
          </cell>
          <cell r="J92">
            <v>3.6299999999999999E-2</v>
          </cell>
          <cell r="K92">
            <v>3.6799999999999999E-2</v>
          </cell>
          <cell r="L92">
            <v>2.6200000000000001E-2</v>
          </cell>
          <cell r="M92">
            <v>3.6299999999999999E-2</v>
          </cell>
          <cell r="N92">
            <v>3.6299999999999999E-2</v>
          </cell>
          <cell r="O92" t="str">
            <v>5:176134882</v>
          </cell>
          <cell r="P92" t="str">
            <v>5:176134882</v>
          </cell>
          <cell r="Q92" t="str">
            <v>rs4868701</v>
          </cell>
          <cell r="R92" t="str">
            <v>5:176134882_T_C</v>
          </cell>
          <cell r="S92" t="str">
            <v>5:176134882_C_T</v>
          </cell>
          <cell r="T92" t="str">
            <v>rs4868701_C*0.0363,</v>
          </cell>
        </row>
        <row r="93">
          <cell r="A93" t="str">
            <v>rs4866496</v>
          </cell>
          <cell r="B93" t="str">
            <v>5_2777029_G_A</v>
          </cell>
          <cell r="C93">
            <v>5</v>
          </cell>
          <cell r="D93">
            <v>2777029</v>
          </cell>
          <cell r="E93" t="str">
            <v>G</v>
          </cell>
          <cell r="F93" t="str">
            <v>A</v>
          </cell>
          <cell r="G93">
            <v>0.41386499999999998</v>
          </cell>
          <cell r="H93" t="str">
            <v>A</v>
          </cell>
          <cell r="I93">
            <v>0.41386499999999998</v>
          </cell>
          <cell r="J93">
            <v>3.9100000000000003E-2</v>
          </cell>
          <cell r="K93">
            <v>4.1000000000000002E-2</v>
          </cell>
          <cell r="L93">
            <v>2.3099999999999999E-2</v>
          </cell>
          <cell r="M93">
            <v>3.9100000000000003E-2</v>
          </cell>
          <cell r="N93">
            <v>3.9100000000000003E-2</v>
          </cell>
          <cell r="O93" t="str">
            <v>5:2777029</v>
          </cell>
          <cell r="P93" t="str">
            <v>5:2777029</v>
          </cell>
          <cell r="Q93" t="str">
            <v>rs4866496</v>
          </cell>
          <cell r="R93" t="str">
            <v>5:2777029_G_A</v>
          </cell>
          <cell r="S93" t="str">
            <v>5:2777029_A_G</v>
          </cell>
          <cell r="T93" t="str">
            <v>rs4866496_A*0.0391,</v>
          </cell>
        </row>
        <row r="94">
          <cell r="A94" t="str">
            <v>rs71947588</v>
          </cell>
          <cell r="B94" t="str">
            <v>5_32579616_TCA_T</v>
          </cell>
          <cell r="C94">
            <v>5</v>
          </cell>
          <cell r="D94">
            <v>32579616</v>
          </cell>
          <cell r="E94" t="str">
            <v>TCA</v>
          </cell>
          <cell r="F94" t="str">
            <v>T</v>
          </cell>
          <cell r="G94">
            <v>0.48439100000000002</v>
          </cell>
          <cell r="H94" t="str">
            <v>T</v>
          </cell>
          <cell r="I94">
            <v>0.48439100000000002</v>
          </cell>
          <cell r="J94">
            <v>3.6299999999999999E-2</v>
          </cell>
          <cell r="K94">
            <v>3.9399999999999998E-2</v>
          </cell>
          <cell r="L94">
            <v>7.1999999999999998E-3</v>
          </cell>
          <cell r="M94">
            <v>3.6299999999999999E-2</v>
          </cell>
          <cell r="N94">
            <v>3.6299999999999999E-2</v>
          </cell>
          <cell r="O94" t="str">
            <v>5:32579616</v>
          </cell>
          <cell r="P94" t="str">
            <v>5:32579616</v>
          </cell>
          <cell r="Q94" t="str">
            <v>rs71947588</v>
          </cell>
          <cell r="R94" t="str">
            <v>5:32579616_TCA_T</v>
          </cell>
          <cell r="S94" t="str">
            <v>5:32579616_T_TCA</v>
          </cell>
          <cell r="T94" t="str">
            <v>rs71947588_T*0.0363,</v>
          </cell>
        </row>
        <row r="95">
          <cell r="A95" t="str">
            <v>rs62641919</v>
          </cell>
          <cell r="B95" t="str">
            <v>5_345109_T_C</v>
          </cell>
          <cell r="C95">
            <v>5</v>
          </cell>
          <cell r="D95">
            <v>345109</v>
          </cell>
          <cell r="E95" t="str">
            <v>T</v>
          </cell>
          <cell r="F95" t="str">
            <v>C</v>
          </cell>
          <cell r="G95">
            <v>5.4399299999999998E-2</v>
          </cell>
          <cell r="H95" t="str">
            <v>C</v>
          </cell>
          <cell r="I95">
            <v>5.4399299999999998E-2</v>
          </cell>
          <cell r="J95">
            <v>8.4000000000000005E-2</v>
          </cell>
          <cell r="K95">
            <v>8.5599999999999996E-2</v>
          </cell>
          <cell r="L95">
            <v>6.8099999999999994E-2</v>
          </cell>
          <cell r="M95">
            <v>8.4000000000000005E-2</v>
          </cell>
          <cell r="N95">
            <v>8.4000000000000005E-2</v>
          </cell>
          <cell r="O95" t="str">
            <v>5:345109</v>
          </cell>
          <cell r="P95" t="str">
            <v>5:345109</v>
          </cell>
          <cell r="Q95" t="str">
            <v>rs62641919</v>
          </cell>
          <cell r="R95" t="str">
            <v>5:345109_T_C</v>
          </cell>
          <cell r="S95" t="str">
            <v>5:345109_C_T</v>
          </cell>
          <cell r="T95" t="str">
            <v>rs62641919_C*0.084,</v>
          </cell>
        </row>
        <row r="96">
          <cell r="A96" t="str">
            <v>rs58166936</v>
          </cell>
          <cell r="B96" t="str">
            <v>5_44508264_G_GT</v>
          </cell>
          <cell r="C96">
            <v>5</v>
          </cell>
          <cell r="D96">
            <v>44508264</v>
          </cell>
          <cell r="E96" t="str">
            <v>G</v>
          </cell>
          <cell r="F96" t="str">
            <v>GT</v>
          </cell>
          <cell r="G96">
            <v>0.12653400000000001</v>
          </cell>
          <cell r="H96" t="str">
            <v>G</v>
          </cell>
          <cell r="I96">
            <v>0.87346599999999996</v>
          </cell>
          <cell r="J96">
            <v>-0.1177</v>
          </cell>
          <cell r="K96">
            <v>-0.126</v>
          </cell>
          <cell r="L96">
            <v>-0.1053</v>
          </cell>
          <cell r="M96">
            <v>-0.1177</v>
          </cell>
          <cell r="N96">
            <v>-0.1177</v>
          </cell>
          <cell r="O96" t="str">
            <v>5:44508264</v>
          </cell>
          <cell r="P96" t="str">
            <v>5:44508264</v>
          </cell>
          <cell r="Q96" t="str">
            <v>rs58166936</v>
          </cell>
          <cell r="R96" t="str">
            <v>5:44508264_G_GT</v>
          </cell>
          <cell r="S96" t="str">
            <v>5:44508264_GT_G</v>
          </cell>
          <cell r="T96" t="str">
            <v>rs58166936_G*0.1177,</v>
          </cell>
        </row>
        <row r="97">
          <cell r="A97" t="str">
            <v>rs187108781</v>
          </cell>
          <cell r="B97" t="str">
            <v>5_44619502_A_G</v>
          </cell>
          <cell r="C97">
            <v>5</v>
          </cell>
          <cell r="D97">
            <v>44619502</v>
          </cell>
          <cell r="E97" t="str">
            <v>A</v>
          </cell>
          <cell r="F97" t="str">
            <v>G</v>
          </cell>
          <cell r="G97">
            <v>0.154915</v>
          </cell>
          <cell r="H97" t="str">
            <v>A</v>
          </cell>
          <cell r="I97">
            <v>0.84508499999999998</v>
          </cell>
          <cell r="J97">
            <v>-0.1101</v>
          </cell>
          <cell r="K97">
            <v>-0.1186</v>
          </cell>
          <cell r="L97">
            <v>-9.5899999999999999E-2</v>
          </cell>
          <cell r="M97">
            <v>-0.1101</v>
          </cell>
          <cell r="N97">
            <v>-0.1101</v>
          </cell>
          <cell r="O97" t="str">
            <v>5:44619502</v>
          </cell>
          <cell r="P97" t="str">
            <v>5:44619502</v>
          </cell>
          <cell r="Q97" t="str">
            <v>rs187108781</v>
          </cell>
          <cell r="R97" t="str">
            <v>5:44619502_A_G</v>
          </cell>
          <cell r="S97" t="str">
            <v>5:44619502_G_A</v>
          </cell>
          <cell r="T97" t="str">
            <v>rs187108781_A*0.1101,</v>
          </cell>
        </row>
        <row r="98">
          <cell r="A98" t="str">
            <v>rs4613718</v>
          </cell>
          <cell r="B98" t="str">
            <v>5_44649944_C_T</v>
          </cell>
          <cell r="C98">
            <v>5</v>
          </cell>
          <cell r="D98">
            <v>44649944</v>
          </cell>
          <cell r="E98" t="str">
            <v>C</v>
          </cell>
          <cell r="F98" t="str">
            <v>T</v>
          </cell>
          <cell r="G98">
            <v>0.60104400000000002</v>
          </cell>
          <cell r="H98" t="str">
            <v>T</v>
          </cell>
          <cell r="I98">
            <v>0.60104400000000002</v>
          </cell>
          <cell r="J98">
            <v>4.9200000000000001E-2</v>
          </cell>
          <cell r="K98">
            <v>7.1300000000000002E-2</v>
          </cell>
          <cell r="L98">
            <v>-2.6100000000000002E-2</v>
          </cell>
          <cell r="M98">
            <v>7.1300000000000002E-2</v>
          </cell>
          <cell r="N98">
            <v>-2.6100000000000002E-2</v>
          </cell>
          <cell r="O98" t="str">
            <v>5:44649944</v>
          </cell>
          <cell r="P98" t="str">
            <v>5:44649944</v>
          </cell>
          <cell r="Q98" t="str">
            <v>rs4613718</v>
          </cell>
          <cell r="R98" t="str">
            <v>5:44649944_C_T</v>
          </cell>
          <cell r="S98" t="str">
            <v>5:44649944_T_C</v>
          </cell>
          <cell r="T98" t="str">
            <v>rs4613718_T*0.0492,</v>
          </cell>
        </row>
        <row r="99">
          <cell r="A99" t="str">
            <v>rs10941679</v>
          </cell>
          <cell r="B99" t="str">
            <v>5_44706498_A_G</v>
          </cell>
          <cell r="C99">
            <v>5</v>
          </cell>
          <cell r="D99">
            <v>44706498</v>
          </cell>
          <cell r="E99" t="str">
            <v>A</v>
          </cell>
          <cell r="F99" t="str">
            <v>G</v>
          </cell>
          <cell r="G99">
            <v>0.24811800000000001</v>
          </cell>
          <cell r="H99" t="str">
            <v>G</v>
          </cell>
          <cell r="I99">
            <v>0.24811800000000001</v>
          </cell>
          <cell r="J99">
            <v>4.9700000000000001E-2</v>
          </cell>
          <cell r="K99">
            <v>6.4799999999999996E-2</v>
          </cell>
          <cell r="L99">
            <v>-2.5600000000000001E-2</v>
          </cell>
          <cell r="M99">
            <v>6.4799999999999996E-2</v>
          </cell>
          <cell r="N99">
            <v>-2.5600000000000001E-2</v>
          </cell>
          <cell r="O99" t="str">
            <v>5:44706498</v>
          </cell>
          <cell r="P99" t="str">
            <v>5:44706498</v>
          </cell>
          <cell r="Q99" t="str">
            <v>rs10941679</v>
          </cell>
          <cell r="R99" t="str">
            <v>5:44706498_A_G</v>
          </cell>
          <cell r="S99" t="str">
            <v>5:44706498_G_A</v>
          </cell>
          <cell r="T99" t="str">
            <v>rs10941679_G*0.0497,</v>
          </cell>
        </row>
        <row r="100">
          <cell r="A100" t="str">
            <v>rs17343002</v>
          </cell>
          <cell r="B100" t="str">
            <v>5_44853593_G_C</v>
          </cell>
          <cell r="C100">
            <v>5</v>
          </cell>
          <cell r="D100">
            <v>44853593</v>
          </cell>
          <cell r="E100" t="str">
            <v>G</v>
          </cell>
          <cell r="F100" t="str">
            <v>C</v>
          </cell>
          <cell r="G100">
            <v>0.30810399999999999</v>
          </cell>
          <cell r="H100" t="str">
            <v>G</v>
          </cell>
          <cell r="I100">
            <v>0.69189600000000007</v>
          </cell>
          <cell r="J100">
            <v>-3.3599999999999998E-2</v>
          </cell>
          <cell r="K100">
            <v>-2.2200000000000001E-2</v>
          </cell>
          <cell r="L100">
            <v>-7.7799999999999994E-2</v>
          </cell>
          <cell r="M100">
            <v>-2.2200000000000001E-2</v>
          </cell>
          <cell r="N100">
            <v>-7.7799999999999994E-2</v>
          </cell>
          <cell r="O100" t="str">
            <v>5:44853593</v>
          </cell>
          <cell r="P100" t="str">
            <v>5:44853593</v>
          </cell>
          <cell r="Q100" t="str">
            <v>rs17343002</v>
          </cell>
          <cell r="R100" t="str">
            <v>5:44853593_G_C</v>
          </cell>
          <cell r="S100" t="str">
            <v>5:44853593_C_G</v>
          </cell>
          <cell r="T100" t="str">
            <v>rs17343002_G*0.0336,</v>
          </cell>
        </row>
        <row r="101">
          <cell r="A101" t="str">
            <v>rs199562199</v>
          </cell>
          <cell r="B101" t="str">
            <v>5_52679539_C_CA</v>
          </cell>
          <cell r="C101">
            <v>5</v>
          </cell>
          <cell r="D101">
            <v>52679539</v>
          </cell>
          <cell r="E101" t="str">
            <v>C</v>
          </cell>
          <cell r="F101" t="str">
            <v>CA</v>
          </cell>
          <cell r="G101">
            <v>9.9757999999999999E-2</v>
          </cell>
          <cell r="H101" t="str">
            <v>CA</v>
          </cell>
          <cell r="I101">
            <v>9.9757999999999999E-2</v>
          </cell>
          <cell r="J101">
            <v>5.7099999999999998E-2</v>
          </cell>
          <cell r="K101">
            <v>6.6299999999999998E-2</v>
          </cell>
          <cell r="L101">
            <v>4.2000000000000003E-2</v>
          </cell>
          <cell r="M101">
            <v>5.7099999999999998E-2</v>
          </cell>
          <cell r="N101">
            <v>5.7099999999999998E-2</v>
          </cell>
          <cell r="O101" t="str">
            <v>5:52679539</v>
          </cell>
          <cell r="P101" t="str">
            <v>5:52679539</v>
          </cell>
          <cell r="Q101" t="str">
            <v>rs199562199</v>
          </cell>
          <cell r="R101" t="str">
            <v>5:52679539_C_CA</v>
          </cell>
          <cell r="S101" t="str">
            <v>5:52679539_CA_C</v>
          </cell>
          <cell r="T101" t="str">
            <v>rs199562199_CA*0.0571,</v>
          </cell>
        </row>
        <row r="102">
          <cell r="A102" t="str">
            <v>rs553874618</v>
          </cell>
          <cell r="B102" t="str">
            <v>5_55662540_C_CT</v>
          </cell>
          <cell r="C102">
            <v>5</v>
          </cell>
          <cell r="D102">
            <v>55662540</v>
          </cell>
          <cell r="E102" t="str">
            <v>C</v>
          </cell>
          <cell r="F102" t="str">
            <v>CT</v>
          </cell>
          <cell r="G102">
            <v>0.36313099999999998</v>
          </cell>
          <cell r="H102" t="str">
            <v>C</v>
          </cell>
          <cell r="I102">
            <v>0.63686900000000002</v>
          </cell>
          <cell r="J102">
            <v>-4.58E-2</v>
          </cell>
          <cell r="K102">
            <v>-4.4999999999999998E-2</v>
          </cell>
          <cell r="L102">
            <v>-2.9899999999999999E-2</v>
          </cell>
          <cell r="M102">
            <v>-4.58E-2</v>
          </cell>
          <cell r="N102">
            <v>-4.58E-2</v>
          </cell>
          <cell r="O102" t="str">
            <v>5:55662540</v>
          </cell>
          <cell r="P102" t="str">
            <v>5:55662540</v>
          </cell>
          <cell r="Q102" t="str">
            <v>rs553874618</v>
          </cell>
          <cell r="R102" t="str">
            <v>5:55662540_C_CT</v>
          </cell>
          <cell r="S102" t="str">
            <v>5:55662540_CT_C</v>
          </cell>
          <cell r="T102" t="str">
            <v>rs553874618_C*0.0458,</v>
          </cell>
        </row>
        <row r="103">
          <cell r="A103" t="str">
            <v>rs889310</v>
          </cell>
          <cell r="B103" t="str">
            <v>5_55965167_C_T</v>
          </cell>
          <cell r="C103">
            <v>5</v>
          </cell>
          <cell r="D103">
            <v>55965167</v>
          </cell>
          <cell r="E103" t="str">
            <v>C</v>
          </cell>
          <cell r="F103" t="str">
            <v>T</v>
          </cell>
          <cell r="G103">
            <v>0.55760699999999996</v>
          </cell>
          <cell r="H103" t="str">
            <v>T</v>
          </cell>
          <cell r="I103">
            <v>0.55760699999999996</v>
          </cell>
          <cell r="J103">
            <v>3.9399999999999998E-2</v>
          </cell>
          <cell r="K103">
            <v>3.7900000000000003E-2</v>
          </cell>
          <cell r="L103">
            <v>4.0500000000000001E-2</v>
          </cell>
          <cell r="M103">
            <v>3.9399999999999998E-2</v>
          </cell>
          <cell r="N103">
            <v>3.9399999999999998E-2</v>
          </cell>
          <cell r="O103" t="str">
            <v>5:55965167</v>
          </cell>
          <cell r="P103" t="str">
            <v>5:55965167</v>
          </cell>
          <cell r="Q103" t="str">
            <v>rs889310</v>
          </cell>
          <cell r="R103" t="str">
            <v>5:55965167_C_T</v>
          </cell>
          <cell r="S103" t="str">
            <v>5:55965167_T_C</v>
          </cell>
          <cell r="T103" t="str">
            <v>rs889310_T*0.0394,</v>
          </cell>
        </row>
        <row r="104">
          <cell r="A104" t="str">
            <v>rs16886165</v>
          </cell>
          <cell r="B104" t="str">
            <v>5_56023083_T_G</v>
          </cell>
          <cell r="C104">
            <v>5</v>
          </cell>
          <cell r="D104">
            <v>56023083</v>
          </cell>
          <cell r="E104" t="str">
            <v>T</v>
          </cell>
          <cell r="F104" t="str">
            <v>G</v>
          </cell>
          <cell r="G104">
            <v>0.158336</v>
          </cell>
          <cell r="H104" t="str">
            <v>G</v>
          </cell>
          <cell r="I104">
            <v>0.158336</v>
          </cell>
          <cell r="J104">
            <v>0.1366</v>
          </cell>
          <cell r="K104">
            <v>0.16120000000000001</v>
          </cell>
          <cell r="L104">
            <v>6.8599999999999994E-2</v>
          </cell>
          <cell r="M104">
            <v>0.16120000000000001</v>
          </cell>
          <cell r="N104">
            <v>6.8599999999999994E-2</v>
          </cell>
          <cell r="O104" t="str">
            <v>5:56023083</v>
          </cell>
          <cell r="P104" t="str">
            <v>5:56023083</v>
          </cell>
          <cell r="Q104" t="str">
            <v>rs16886165</v>
          </cell>
          <cell r="R104" t="str">
            <v>5:56023083_T_G</v>
          </cell>
          <cell r="S104" t="str">
            <v>5:56023083_G_T</v>
          </cell>
          <cell r="T104" t="str">
            <v>rs16886165_G*0.1366,</v>
          </cell>
        </row>
        <row r="105">
          <cell r="A105" t="str">
            <v>rs76250845</v>
          </cell>
          <cell r="B105" t="str">
            <v>5_56042972_C_T</v>
          </cell>
          <cell r="C105">
            <v>5</v>
          </cell>
          <cell r="D105">
            <v>56042972</v>
          </cell>
          <cell r="E105" t="str">
            <v>C</v>
          </cell>
          <cell r="F105" t="str">
            <v>T</v>
          </cell>
          <cell r="G105">
            <v>5.2051399999999998E-2</v>
          </cell>
          <cell r="H105" t="str">
            <v>T</v>
          </cell>
          <cell r="I105">
            <v>5.2051399999999998E-2</v>
          </cell>
          <cell r="J105">
            <v>8.6499999999999994E-2</v>
          </cell>
          <cell r="K105">
            <v>0.1082</v>
          </cell>
          <cell r="L105">
            <v>5.7999999999999996E-3</v>
          </cell>
          <cell r="M105">
            <v>0.1082</v>
          </cell>
          <cell r="N105">
            <v>5.7999999999999996E-3</v>
          </cell>
          <cell r="O105" t="str">
            <v>5:56042972</v>
          </cell>
          <cell r="P105" t="str">
            <v>5:56042972</v>
          </cell>
          <cell r="Q105" t="str">
            <v>rs76250845</v>
          </cell>
          <cell r="R105" t="str">
            <v>5:56042972_C_T</v>
          </cell>
          <cell r="S105" t="str">
            <v>5:56042972_T_C</v>
          </cell>
          <cell r="T105" t="str">
            <v>rs76250845_T*0.0865,</v>
          </cell>
        </row>
        <row r="106">
          <cell r="A106" t="str">
            <v>rs11949391</v>
          </cell>
          <cell r="B106" t="str">
            <v>5_56045081_T_C</v>
          </cell>
          <cell r="C106">
            <v>5</v>
          </cell>
          <cell r="D106">
            <v>56045081</v>
          </cell>
          <cell r="E106" t="str">
            <v>T</v>
          </cell>
          <cell r="F106" t="str">
            <v>C</v>
          </cell>
          <cell r="G106">
            <v>0.16548099999999999</v>
          </cell>
          <cell r="H106" t="str">
            <v>T</v>
          </cell>
          <cell r="I106">
            <v>0.83451900000000001</v>
          </cell>
          <cell r="J106">
            <v>-5.6399999999999999E-2</v>
          </cell>
          <cell r="K106">
            <v>-6.4299999999999996E-2</v>
          </cell>
          <cell r="L106">
            <v>-1.6799999999999999E-2</v>
          </cell>
          <cell r="M106">
            <v>-6.4299999999999996E-2</v>
          </cell>
          <cell r="N106">
            <v>-1.6799999999999999E-2</v>
          </cell>
          <cell r="O106" t="str">
            <v>5:56045081</v>
          </cell>
          <cell r="P106" t="str">
            <v>5:56045081</v>
          </cell>
          <cell r="Q106" t="str">
            <v>rs11949391</v>
          </cell>
          <cell r="R106" t="str">
            <v>5:56045081_T_C</v>
          </cell>
          <cell r="S106" t="str">
            <v>5:56045081_C_T</v>
          </cell>
          <cell r="T106" t="str">
            <v>rs11949391_T*0.0564,</v>
          </cell>
        </row>
        <row r="107">
          <cell r="A107" t="str">
            <v>rs113778879</v>
          </cell>
          <cell r="B107" t="str">
            <v>5_58241712_C_T</v>
          </cell>
          <cell r="C107">
            <v>5</v>
          </cell>
          <cell r="D107">
            <v>58241712</v>
          </cell>
          <cell r="E107" t="str">
            <v>C</v>
          </cell>
          <cell r="F107" t="str">
            <v>T</v>
          </cell>
          <cell r="G107">
            <v>0.57497500000000001</v>
          </cell>
          <cell r="H107" t="str">
            <v>C</v>
          </cell>
          <cell r="I107">
            <v>0.42502499999999999</v>
          </cell>
          <cell r="J107">
            <v>-4.3400000000000001E-2</v>
          </cell>
          <cell r="K107">
            <v>-3.6900000000000002E-2</v>
          </cell>
          <cell r="L107">
            <v>-4.0800000000000003E-2</v>
          </cell>
          <cell r="M107">
            <v>-4.3400000000000001E-2</v>
          </cell>
          <cell r="N107">
            <v>-4.3400000000000001E-2</v>
          </cell>
          <cell r="O107" t="str">
            <v>5:58241712</v>
          </cell>
          <cell r="P107" t="str">
            <v>5:58241712</v>
          </cell>
          <cell r="Q107" t="str">
            <v>rs113778879</v>
          </cell>
          <cell r="R107" t="str">
            <v>5:58241712_C_T</v>
          </cell>
          <cell r="S107" t="str">
            <v>5:58241712_T_C</v>
          </cell>
          <cell r="T107" t="str">
            <v>rs113778879_C*0.0434,</v>
          </cell>
        </row>
        <row r="108">
          <cell r="A108" t="str">
            <v>rs3010266</v>
          </cell>
          <cell r="B108" t="str">
            <v>5_71965007_G_A</v>
          </cell>
          <cell r="C108">
            <v>5</v>
          </cell>
          <cell r="D108">
            <v>71965007</v>
          </cell>
          <cell r="E108" t="str">
            <v>G</v>
          </cell>
          <cell r="F108" t="str">
            <v>A</v>
          </cell>
          <cell r="G108">
            <v>0.25722699999999998</v>
          </cell>
          <cell r="H108" t="str">
            <v>G</v>
          </cell>
          <cell r="I108">
            <v>0.74277300000000002</v>
          </cell>
          <cell r="J108">
            <v>-4.1000000000000002E-2</v>
          </cell>
          <cell r="K108">
            <v>-4.4499999999999998E-2</v>
          </cell>
          <cell r="L108">
            <v>-2.3800000000000002E-2</v>
          </cell>
          <cell r="M108">
            <v>-4.1000000000000002E-2</v>
          </cell>
          <cell r="N108">
            <v>-4.1000000000000002E-2</v>
          </cell>
          <cell r="O108" t="str">
            <v>5:71965007</v>
          </cell>
          <cell r="P108" t="str">
            <v>5:71965007</v>
          </cell>
          <cell r="Q108" t="str">
            <v>rs3010266</v>
          </cell>
          <cell r="R108" t="str">
            <v>5:71965007_G_A</v>
          </cell>
          <cell r="S108" t="str">
            <v>5:71965007_A_G</v>
          </cell>
          <cell r="T108" t="str">
            <v>rs3010266_G*0.041,</v>
          </cell>
        </row>
        <row r="109">
          <cell r="A109" t="str">
            <v>rs157557</v>
          </cell>
          <cell r="B109" t="str">
            <v>5_73234583_T_C</v>
          </cell>
          <cell r="C109">
            <v>5</v>
          </cell>
          <cell r="D109">
            <v>73234583</v>
          </cell>
          <cell r="E109" t="str">
            <v>T</v>
          </cell>
          <cell r="F109" t="str">
            <v>C</v>
          </cell>
          <cell r="G109">
            <v>0.32126300000000002</v>
          </cell>
          <cell r="H109" t="str">
            <v>T</v>
          </cell>
          <cell r="I109">
            <v>0.67873699999999992</v>
          </cell>
          <cell r="J109">
            <v>-3.6299999999999999E-2</v>
          </cell>
          <cell r="K109">
            <v>-4.9399999999999999E-2</v>
          </cell>
          <cell r="L109">
            <v>-1.01E-2</v>
          </cell>
          <cell r="M109">
            <v>-4.9399999999999999E-2</v>
          </cell>
          <cell r="N109">
            <v>-1.01E-2</v>
          </cell>
          <cell r="O109" t="str">
            <v>5:73234583</v>
          </cell>
          <cell r="P109" t="str">
            <v>5:73234583</v>
          </cell>
          <cell r="Q109" t="str">
            <v>rs157557</v>
          </cell>
          <cell r="R109" t="str">
            <v>5:73234583_T_C</v>
          </cell>
          <cell r="S109" t="str">
            <v>5:73234583_C_T</v>
          </cell>
          <cell r="T109" t="str">
            <v>rs157557_T*0.0363,</v>
          </cell>
        </row>
        <row r="110">
          <cell r="A110" t="str">
            <v>rs144028731</v>
          </cell>
          <cell r="B110" t="str">
            <v>5_77155397_GT_G</v>
          </cell>
          <cell r="C110">
            <v>5</v>
          </cell>
          <cell r="D110">
            <v>77155397</v>
          </cell>
          <cell r="E110" t="str">
            <v>GT</v>
          </cell>
          <cell r="F110" t="str">
            <v>G</v>
          </cell>
          <cell r="G110">
            <v>0.346638</v>
          </cell>
          <cell r="H110" t="str">
            <v>GT</v>
          </cell>
          <cell r="I110">
            <v>0.653362</v>
          </cell>
          <cell r="J110">
            <v>-4.0800000000000003E-2</v>
          </cell>
          <cell r="K110">
            <v>-4.1799999999999997E-2</v>
          </cell>
          <cell r="L110">
            <v>-4.8899999999999999E-2</v>
          </cell>
          <cell r="M110">
            <v>-4.0800000000000003E-2</v>
          </cell>
          <cell r="N110">
            <v>-4.0800000000000003E-2</v>
          </cell>
          <cell r="O110" t="str">
            <v>5:77155397</v>
          </cell>
          <cell r="P110" t="str">
            <v>5:77155397</v>
          </cell>
          <cell r="Q110" t="str">
            <v>rs144028731</v>
          </cell>
          <cell r="R110" t="str">
            <v>5:77155397_GT_G</v>
          </cell>
          <cell r="S110" t="str">
            <v>5:77155397_G_GT</v>
          </cell>
          <cell r="T110" t="str">
            <v>rs144028731_GT*0.0408,</v>
          </cell>
        </row>
        <row r="111">
          <cell r="A111" t="str">
            <v>rs34525310</v>
          </cell>
          <cell r="B111" t="str">
            <v>5_79180995_G_GA</v>
          </cell>
          <cell r="C111">
            <v>5</v>
          </cell>
          <cell r="D111">
            <v>79180995</v>
          </cell>
          <cell r="E111" t="str">
            <v>G</v>
          </cell>
          <cell r="F111" t="str">
            <v>GA</v>
          </cell>
          <cell r="G111">
            <v>0.175485</v>
          </cell>
          <cell r="H111" t="str">
            <v>GA</v>
          </cell>
          <cell r="I111">
            <v>0.175485</v>
          </cell>
          <cell r="J111">
            <v>3.2800000000000003E-2</v>
          </cell>
          <cell r="K111">
            <v>2.4799999999999999E-2</v>
          </cell>
          <cell r="L111">
            <v>8.0399999999999999E-2</v>
          </cell>
          <cell r="M111">
            <v>2.4799999999999999E-2</v>
          </cell>
          <cell r="N111">
            <v>8.0399999999999999E-2</v>
          </cell>
          <cell r="O111" t="str">
            <v>5:79180995</v>
          </cell>
          <cell r="P111" t="str">
            <v>5:79180995</v>
          </cell>
          <cell r="Q111" t="str">
            <v>rs34525310</v>
          </cell>
          <cell r="R111" t="str">
            <v>5:79180995_G_GA</v>
          </cell>
          <cell r="S111" t="str">
            <v>5:79180995_GA_G</v>
          </cell>
          <cell r="T111" t="str">
            <v>rs34525310_GA*0.0328,</v>
          </cell>
        </row>
        <row r="112">
          <cell r="A112" t="str">
            <v>rs146817970</v>
          </cell>
          <cell r="B112" t="str">
            <v>5_81512947_TA_T</v>
          </cell>
          <cell r="C112">
            <v>5</v>
          </cell>
          <cell r="D112">
            <v>81512947</v>
          </cell>
          <cell r="E112" t="str">
            <v>TA</v>
          </cell>
          <cell r="F112" t="str">
            <v>T</v>
          </cell>
          <cell r="G112">
            <v>0.25031900000000001</v>
          </cell>
          <cell r="H112" t="str">
            <v>TA</v>
          </cell>
          <cell r="I112">
            <v>0.74968100000000004</v>
          </cell>
          <cell r="J112">
            <v>-5.9799999999999999E-2</v>
          </cell>
          <cell r="K112">
            <v>-7.3099999999999998E-2</v>
          </cell>
          <cell r="L112">
            <v>-3.4200000000000001E-2</v>
          </cell>
          <cell r="M112">
            <v>-7.3099999999999998E-2</v>
          </cell>
          <cell r="N112">
            <v>-3.4200000000000001E-2</v>
          </cell>
          <cell r="O112" t="str">
            <v>5:81512947</v>
          </cell>
          <cell r="P112" t="str">
            <v>5:81512947</v>
          </cell>
          <cell r="Q112" t="str">
            <v>rs146817970</v>
          </cell>
          <cell r="R112" t="str">
            <v>5:81512947_TA_T</v>
          </cell>
          <cell r="S112" t="str">
            <v>5:81512947_T_TA</v>
          </cell>
          <cell r="T112" t="str">
            <v>rs146817970_TA*0.0598,</v>
          </cell>
        </row>
        <row r="113">
          <cell r="A113" t="str">
            <v>rs332529</v>
          </cell>
          <cell r="B113" t="str">
            <v>5_90789470_G_A</v>
          </cell>
          <cell r="C113">
            <v>5</v>
          </cell>
          <cell r="D113">
            <v>90789470</v>
          </cell>
          <cell r="E113" t="str">
            <v>G</v>
          </cell>
          <cell r="F113" t="str">
            <v>A</v>
          </cell>
          <cell r="G113">
            <v>0.15804199999999999</v>
          </cell>
          <cell r="H113" t="str">
            <v>G</v>
          </cell>
          <cell r="I113">
            <v>0.84195799999999998</v>
          </cell>
          <cell r="J113">
            <v>-5.6399999999999999E-2</v>
          </cell>
          <cell r="K113">
            <v>-7.1400000000000005E-2</v>
          </cell>
          <cell r="L113">
            <v>-3.0999999999999999E-3</v>
          </cell>
          <cell r="M113">
            <v>-7.1400000000000005E-2</v>
          </cell>
          <cell r="N113">
            <v>-3.0999999999999999E-3</v>
          </cell>
          <cell r="O113" t="str">
            <v>5:90789470</v>
          </cell>
          <cell r="P113" t="str">
            <v>5:90789470</v>
          </cell>
          <cell r="Q113" t="str">
            <v>rs332529</v>
          </cell>
          <cell r="R113" t="str">
            <v>5:90789470_G_A</v>
          </cell>
          <cell r="S113" t="str">
            <v>5:90789470_A_G</v>
          </cell>
          <cell r="T113" t="str">
            <v>rs332529_G*0.0564,</v>
          </cell>
        </row>
        <row r="114">
          <cell r="A114" t="str">
            <v>rs55941023</v>
          </cell>
          <cell r="B114" t="str">
            <v>6_130341728_C_CT</v>
          </cell>
          <cell r="C114">
            <v>6</v>
          </cell>
          <cell r="D114">
            <v>130341728</v>
          </cell>
          <cell r="E114" t="str">
            <v>C</v>
          </cell>
          <cell r="F114" t="str">
            <v>CT</v>
          </cell>
          <cell r="G114">
            <v>0.71160599999999996</v>
          </cell>
          <cell r="H114" t="str">
            <v>CT</v>
          </cell>
          <cell r="I114">
            <v>0.71160599999999996</v>
          </cell>
          <cell r="J114">
            <v>4.7199999999999999E-2</v>
          </cell>
          <cell r="K114">
            <v>4.3299999999999998E-2</v>
          </cell>
          <cell r="L114">
            <v>8.0399999999999999E-2</v>
          </cell>
          <cell r="M114">
            <v>4.7199999999999999E-2</v>
          </cell>
          <cell r="N114">
            <v>4.7199999999999999E-2</v>
          </cell>
          <cell r="O114" t="str">
            <v>6:130341728</v>
          </cell>
          <cell r="P114" t="str">
            <v>6:130341728</v>
          </cell>
          <cell r="Q114" t="str">
            <v>rs55941023</v>
          </cell>
          <cell r="R114" t="str">
            <v>6:130341728_C_CT</v>
          </cell>
          <cell r="S114" t="str">
            <v>6:130341728_CT_C</v>
          </cell>
          <cell r="T114" t="str">
            <v>rs55941023_CT*0.0472,</v>
          </cell>
        </row>
        <row r="115">
          <cell r="A115" t="str">
            <v>rs418053</v>
          </cell>
          <cell r="B115" t="str">
            <v>6_13713366_G_C</v>
          </cell>
          <cell r="C115">
            <v>6</v>
          </cell>
          <cell r="D115">
            <v>13713366</v>
          </cell>
          <cell r="E115" t="str">
            <v>G</v>
          </cell>
          <cell r="F115" t="str">
            <v>C</v>
          </cell>
          <cell r="G115">
            <v>0.569052</v>
          </cell>
          <cell r="H115" t="str">
            <v>G</v>
          </cell>
          <cell r="I115">
            <v>0.430948</v>
          </cell>
          <cell r="J115">
            <v>-5.5300000000000002E-2</v>
          </cell>
          <cell r="K115">
            <v>-6.2300000000000001E-2</v>
          </cell>
          <cell r="L115">
            <v>-1.52E-2</v>
          </cell>
          <cell r="M115">
            <v>-6.2300000000000001E-2</v>
          </cell>
          <cell r="N115">
            <v>-1.52E-2</v>
          </cell>
          <cell r="O115" t="str">
            <v>6:13713366</v>
          </cell>
          <cell r="P115" t="str">
            <v>6:13713366</v>
          </cell>
          <cell r="Q115" t="str">
            <v>rs418053</v>
          </cell>
          <cell r="R115" t="str">
            <v>6:13713366_G_C</v>
          </cell>
          <cell r="S115" t="str">
            <v>6:13713366_C_G</v>
          </cell>
          <cell r="T115" t="str">
            <v>rs418053_G*0.0553,</v>
          </cell>
        </row>
        <row r="116">
          <cell r="A116" t="str">
            <v>rs2121348</v>
          </cell>
          <cell r="B116" t="str">
            <v>6_149595505_T_C</v>
          </cell>
          <cell r="C116">
            <v>6</v>
          </cell>
          <cell r="D116">
            <v>149595505</v>
          </cell>
          <cell r="E116" t="str">
            <v>T</v>
          </cell>
          <cell r="F116" t="str">
            <v>C</v>
          </cell>
          <cell r="G116">
            <v>0.206123</v>
          </cell>
          <cell r="H116" t="str">
            <v>T</v>
          </cell>
          <cell r="I116">
            <v>0.79387699999999994</v>
          </cell>
          <cell r="J116">
            <v>-4.7600000000000003E-2</v>
          </cell>
          <cell r="K116">
            <v>-6.0100000000000001E-2</v>
          </cell>
          <cell r="L116">
            <v>-2.35E-2</v>
          </cell>
          <cell r="M116">
            <v>-4.7600000000000003E-2</v>
          </cell>
          <cell r="N116">
            <v>-4.7600000000000003E-2</v>
          </cell>
          <cell r="O116" t="str">
            <v>6:149595505</v>
          </cell>
          <cell r="P116" t="str">
            <v>6:149595505</v>
          </cell>
          <cell r="Q116" t="str">
            <v>rs2121348</v>
          </cell>
          <cell r="R116" t="str">
            <v>6:149595505_T_C</v>
          </cell>
          <cell r="S116" t="str">
            <v>6:149595505_C_T</v>
          </cell>
          <cell r="T116" t="str">
            <v>rs2121348_T*0.0476,</v>
          </cell>
        </row>
        <row r="117">
          <cell r="A117" t="str">
            <v>rs6913578</v>
          </cell>
          <cell r="B117" t="str">
            <v>6_151949806_A_C</v>
          </cell>
          <cell r="C117">
            <v>6</v>
          </cell>
          <cell r="D117">
            <v>151949806</v>
          </cell>
          <cell r="E117" t="str">
            <v>A</v>
          </cell>
          <cell r="F117" t="str">
            <v>C</v>
          </cell>
          <cell r="G117">
            <v>0.30832999999999999</v>
          </cell>
          <cell r="H117" t="str">
            <v>C</v>
          </cell>
          <cell r="I117">
            <v>0.30832999999999999</v>
          </cell>
          <cell r="J117">
            <v>7.0300000000000001E-2</v>
          </cell>
          <cell r="K117">
            <v>5.4100000000000002E-2</v>
          </cell>
          <cell r="L117">
            <v>0.1103</v>
          </cell>
          <cell r="M117">
            <v>5.4100000000000002E-2</v>
          </cell>
          <cell r="N117">
            <v>0.1103</v>
          </cell>
          <cell r="O117" t="str">
            <v>6:151949806</v>
          </cell>
          <cell r="P117" t="str">
            <v>6:151949806</v>
          </cell>
          <cell r="Q117" t="str">
            <v>rs6913578</v>
          </cell>
          <cell r="R117" t="str">
            <v>6:151949806_A_C</v>
          </cell>
          <cell r="S117" t="str">
            <v>6:151949806_C_A</v>
          </cell>
          <cell r="T117" t="str">
            <v>rs6913578_C*0.0703,</v>
          </cell>
        </row>
        <row r="118">
          <cell r="A118" t="str">
            <v>rs60954078</v>
          </cell>
          <cell r="B118" t="str">
            <v>6_151955914_A_G</v>
          </cell>
          <cell r="C118">
            <v>6</v>
          </cell>
          <cell r="D118">
            <v>151955914</v>
          </cell>
          <cell r="E118" t="str">
            <v>A</v>
          </cell>
          <cell r="F118" t="str">
            <v>G</v>
          </cell>
          <cell r="G118">
            <v>7.1325399999999997E-2</v>
          </cell>
          <cell r="H118" t="str">
            <v>G</v>
          </cell>
          <cell r="I118">
            <v>7.1325399999999997E-2</v>
          </cell>
          <cell r="J118">
            <v>0.1449</v>
          </cell>
          <cell r="K118">
            <v>0.115</v>
          </cell>
          <cell r="L118">
            <v>0.224</v>
          </cell>
          <cell r="M118">
            <v>0.115</v>
          </cell>
          <cell r="N118">
            <v>0.224</v>
          </cell>
          <cell r="O118" t="str">
            <v>6:151955914</v>
          </cell>
          <cell r="P118" t="str">
            <v>6:151955914</v>
          </cell>
          <cell r="Q118" t="str">
            <v>rs60954078</v>
          </cell>
          <cell r="R118" t="str">
            <v>6:151955914_A_G</v>
          </cell>
          <cell r="S118" t="str">
            <v>6:151955914_G_A</v>
          </cell>
          <cell r="T118" t="str">
            <v>rs60954078_G*0.1449,</v>
          </cell>
        </row>
        <row r="119">
          <cell r="A119" t="str">
            <v>rs57589542</v>
          </cell>
          <cell r="B119" t="str">
            <v>6_152022664_CAAAAAAA_C</v>
          </cell>
          <cell r="C119">
            <v>6</v>
          </cell>
          <cell r="D119">
            <v>152022664</v>
          </cell>
          <cell r="E119" t="str">
            <v>CAAAAAAA</v>
          </cell>
          <cell r="F119" t="str">
            <v>C</v>
          </cell>
          <cell r="G119">
            <v>0.61186399999999996</v>
          </cell>
          <cell r="H119" t="str">
            <v>C</v>
          </cell>
          <cell r="I119">
            <v>0.61186399999999996</v>
          </cell>
          <cell r="J119">
            <v>1.37E-2</v>
          </cell>
          <cell r="K119">
            <v>1.8499999999999999E-2</v>
          </cell>
          <cell r="L119">
            <v>-1.7000000000000001E-2</v>
          </cell>
          <cell r="M119">
            <v>1.37E-2</v>
          </cell>
          <cell r="N119">
            <v>1.37E-2</v>
          </cell>
          <cell r="O119" t="str">
            <v>6:152022664</v>
          </cell>
          <cell r="P119" t="str">
            <v>6:152022664</v>
          </cell>
          <cell r="Q119" t="str">
            <v>rs57589542</v>
          </cell>
          <cell r="R119" t="str">
            <v>6:152022664_CAAAAAAA_C</v>
          </cell>
          <cell r="S119" t="str">
            <v>6:152022664_C_CAAAAAAA</v>
          </cell>
          <cell r="T119" t="str">
            <v>rs57589542_C*0.0137,</v>
          </cell>
        </row>
        <row r="120">
          <cell r="A120" t="str">
            <v>rs851984</v>
          </cell>
          <cell r="B120" t="str">
            <v>6_152023191_G_A</v>
          </cell>
          <cell r="C120">
            <v>6</v>
          </cell>
          <cell r="D120">
            <v>152023191</v>
          </cell>
          <cell r="E120" t="str">
            <v>G</v>
          </cell>
          <cell r="F120" t="str">
            <v>A</v>
          </cell>
          <cell r="G120">
            <v>0.39649000000000001</v>
          </cell>
          <cell r="H120" t="str">
            <v>A</v>
          </cell>
          <cell r="I120">
            <v>0.39649000000000001</v>
          </cell>
          <cell r="J120">
            <v>6.2600000000000003E-2</v>
          </cell>
          <cell r="K120">
            <v>5.0900000000000001E-2</v>
          </cell>
          <cell r="L120">
            <v>0.1008</v>
          </cell>
          <cell r="M120">
            <v>5.0900000000000001E-2</v>
          </cell>
          <cell r="N120">
            <v>0.1008</v>
          </cell>
          <cell r="O120" t="str">
            <v>6:152023191</v>
          </cell>
          <cell r="P120" t="str">
            <v>6:152023191</v>
          </cell>
          <cell r="Q120" t="str">
            <v>rs851984</v>
          </cell>
          <cell r="R120" t="str">
            <v>6:152023191_G_A</v>
          </cell>
          <cell r="S120" t="str">
            <v>6:152023191_A_G</v>
          </cell>
          <cell r="T120" t="str">
            <v>rs851984_A*0.0626,</v>
          </cell>
        </row>
        <row r="121">
          <cell r="A121" t="str">
            <v>rs6904031</v>
          </cell>
          <cell r="B121" t="str">
            <v>6_152055978_A_T</v>
          </cell>
          <cell r="C121">
            <v>6</v>
          </cell>
          <cell r="D121">
            <v>152055978</v>
          </cell>
          <cell r="E121" t="str">
            <v>A</v>
          </cell>
          <cell r="F121" t="str">
            <v>T</v>
          </cell>
          <cell r="G121">
            <v>6.2656100000000006E-2</v>
          </cell>
          <cell r="H121" t="str">
            <v>T</v>
          </cell>
          <cell r="I121">
            <v>6.2656100000000006E-2</v>
          </cell>
          <cell r="J121">
            <v>7.3999999999999996E-2</v>
          </cell>
          <cell r="K121">
            <v>6.3399999999999998E-2</v>
          </cell>
          <cell r="L121">
            <v>0.108</v>
          </cell>
          <cell r="M121">
            <v>7.3999999999999996E-2</v>
          </cell>
          <cell r="N121">
            <v>7.3999999999999996E-2</v>
          </cell>
          <cell r="O121" t="str">
            <v>6:152055978</v>
          </cell>
          <cell r="P121" t="str">
            <v>6:152055978</v>
          </cell>
          <cell r="Q121" t="str">
            <v>rs6904031</v>
          </cell>
          <cell r="R121" t="str">
            <v>6:152055978_A_T</v>
          </cell>
          <cell r="S121" t="str">
            <v>6:152055978_T_A</v>
          </cell>
          <cell r="T121" t="str">
            <v>rs6904031_T*0.074,</v>
          </cell>
        </row>
        <row r="122">
          <cell r="A122" t="str">
            <v>rs910416</v>
          </cell>
          <cell r="B122" t="str">
            <v>6_152432902_C_T</v>
          </cell>
          <cell r="C122">
            <v>6</v>
          </cell>
          <cell r="D122">
            <v>152432902</v>
          </cell>
          <cell r="E122" t="str">
            <v>C</v>
          </cell>
          <cell r="F122" t="str">
            <v>T</v>
          </cell>
          <cell r="G122">
            <v>0.51455399999999996</v>
          </cell>
          <cell r="H122" t="str">
            <v>T</v>
          </cell>
          <cell r="I122">
            <v>0.51455399999999996</v>
          </cell>
          <cell r="J122">
            <v>6.4899999999999999E-2</v>
          </cell>
          <cell r="K122">
            <v>5.2699999999999997E-2</v>
          </cell>
          <cell r="L122">
            <v>9.6500000000000002E-2</v>
          </cell>
          <cell r="M122">
            <v>5.2699999999999997E-2</v>
          </cell>
          <cell r="N122">
            <v>9.6500000000000002E-2</v>
          </cell>
          <cell r="O122" t="str">
            <v>6:152432902</v>
          </cell>
          <cell r="P122" t="str">
            <v>6:152432902</v>
          </cell>
          <cell r="Q122" t="str">
            <v>rs910416</v>
          </cell>
          <cell r="R122" t="str">
            <v>6:152432902_C_T</v>
          </cell>
          <cell r="S122" t="str">
            <v>6:152432902_T_C</v>
          </cell>
          <cell r="T122" t="str">
            <v>rs910416_T*0.0649,</v>
          </cell>
        </row>
        <row r="123">
          <cell r="A123" t="str">
            <v>rs3819405</v>
          </cell>
          <cell r="B123" t="str">
            <v>6_16399557_C_T</v>
          </cell>
          <cell r="C123">
            <v>6</v>
          </cell>
          <cell r="D123">
            <v>16399557</v>
          </cell>
          <cell r="E123" t="str">
            <v>C</v>
          </cell>
          <cell r="F123" t="str">
            <v>T</v>
          </cell>
          <cell r="G123">
            <v>0.32994899999999999</v>
          </cell>
          <cell r="H123" t="str">
            <v>C</v>
          </cell>
          <cell r="I123">
            <v>0.67005099999999995</v>
          </cell>
          <cell r="J123">
            <v>-3.73E-2</v>
          </cell>
          <cell r="K123">
            <v>-4.3499999999999997E-2</v>
          </cell>
          <cell r="L123">
            <v>-3.2399999999999998E-2</v>
          </cell>
          <cell r="M123">
            <v>-3.73E-2</v>
          </cell>
          <cell r="N123">
            <v>-3.73E-2</v>
          </cell>
          <cell r="O123" t="str">
            <v>6:16399557</v>
          </cell>
          <cell r="P123" t="str">
            <v>6:16399557</v>
          </cell>
          <cell r="Q123" t="str">
            <v>rs3819405</v>
          </cell>
          <cell r="R123" t="str">
            <v>6:16399557_C_T</v>
          </cell>
          <cell r="S123" t="str">
            <v>6:16399557_T_C</v>
          </cell>
          <cell r="T123" t="str">
            <v>rs3819405_C*0.0373,</v>
          </cell>
        </row>
        <row r="124">
          <cell r="A124" t="str">
            <v>rs9364472</v>
          </cell>
          <cell r="B124" t="str">
            <v>6_169006947_C_G</v>
          </cell>
          <cell r="C124">
            <v>6</v>
          </cell>
          <cell r="D124">
            <v>169006947</v>
          </cell>
          <cell r="E124" t="str">
            <v>C</v>
          </cell>
          <cell r="F124" t="str">
            <v>G</v>
          </cell>
          <cell r="G124">
            <v>0.52015</v>
          </cell>
          <cell r="H124" t="str">
            <v>C</v>
          </cell>
          <cell r="I124">
            <v>0.47985</v>
          </cell>
          <cell r="J124">
            <v>-3.0800000000000001E-2</v>
          </cell>
          <cell r="K124">
            <v>-2.52E-2</v>
          </cell>
          <cell r="L124">
            <v>-6.2799999999999995E-2</v>
          </cell>
          <cell r="M124">
            <v>-2.52E-2</v>
          </cell>
          <cell r="N124">
            <v>-6.2799999999999995E-2</v>
          </cell>
          <cell r="O124" t="str">
            <v>6:169006947</v>
          </cell>
          <cell r="P124" t="str">
            <v>6:169006947</v>
          </cell>
          <cell r="Q124" t="str">
            <v>rs9364472</v>
          </cell>
          <cell r="R124" t="str">
            <v>6:169006947_C_G</v>
          </cell>
          <cell r="S124" t="str">
            <v>6:169006947_G_C</v>
          </cell>
          <cell r="T124" t="str">
            <v>rs9364472_C*0.0308,</v>
          </cell>
        </row>
        <row r="125">
          <cell r="A125" t="str">
            <v>rs6940159</v>
          </cell>
          <cell r="B125" t="str">
            <v>6_170332621_T_C</v>
          </cell>
          <cell r="C125">
            <v>6</v>
          </cell>
          <cell r="D125">
            <v>170332621</v>
          </cell>
          <cell r="E125" t="str">
            <v>T</v>
          </cell>
          <cell r="F125" t="str">
            <v>C</v>
          </cell>
          <cell r="G125">
            <v>0.61580299999999999</v>
          </cell>
          <cell r="H125" t="str">
            <v>C</v>
          </cell>
          <cell r="I125">
            <v>0.61580299999999999</v>
          </cell>
          <cell r="J125">
            <v>3.73E-2</v>
          </cell>
          <cell r="K125">
            <v>4.0300000000000002E-2</v>
          </cell>
          <cell r="L125">
            <v>3.3399999999999999E-2</v>
          </cell>
          <cell r="M125">
            <v>3.73E-2</v>
          </cell>
          <cell r="N125">
            <v>3.73E-2</v>
          </cell>
          <cell r="O125" t="str">
            <v>6:170332621</v>
          </cell>
          <cell r="P125" t="str">
            <v>6:170332621</v>
          </cell>
          <cell r="Q125" t="str">
            <v>rs6940159</v>
          </cell>
          <cell r="R125" t="str">
            <v>6:170332621_T_C</v>
          </cell>
          <cell r="S125" t="str">
            <v>6:170332621_C_T</v>
          </cell>
          <cell r="T125" t="str">
            <v>rs6940159_C*0.0373,</v>
          </cell>
        </row>
        <row r="126">
          <cell r="A126" t="str">
            <v>rs12211970</v>
          </cell>
          <cell r="B126" t="str">
            <v>6_18783140_G_A</v>
          </cell>
          <cell r="C126">
            <v>6</v>
          </cell>
          <cell r="D126">
            <v>18783140</v>
          </cell>
          <cell r="E126" t="str">
            <v>G</v>
          </cell>
          <cell r="F126" t="str">
            <v>A</v>
          </cell>
          <cell r="G126">
            <v>0.62002299999999999</v>
          </cell>
          <cell r="H126" t="str">
            <v>A</v>
          </cell>
          <cell r="I126">
            <v>0.62002299999999999</v>
          </cell>
          <cell r="J126">
            <v>3.2599999999999997E-2</v>
          </cell>
          <cell r="K126">
            <v>4.7800000000000002E-2</v>
          </cell>
          <cell r="L126">
            <v>3.3E-3</v>
          </cell>
          <cell r="M126">
            <v>4.7800000000000002E-2</v>
          </cell>
          <cell r="N126">
            <v>3.3E-3</v>
          </cell>
          <cell r="O126" t="str">
            <v>6:18783140</v>
          </cell>
          <cell r="P126" t="str">
            <v>6:18783140</v>
          </cell>
          <cell r="Q126" t="str">
            <v>rs12211970</v>
          </cell>
          <cell r="R126" t="str">
            <v>6:18783140_G_A</v>
          </cell>
          <cell r="S126" t="str">
            <v>6:18783140_A_G</v>
          </cell>
          <cell r="T126" t="str">
            <v>rs12211970_A*0.0326,</v>
          </cell>
        </row>
        <row r="127">
          <cell r="A127" t="str">
            <v>rs543824204</v>
          </cell>
          <cell r="B127" t="str">
            <v>6_20537845_CA_C</v>
          </cell>
          <cell r="C127">
            <v>6</v>
          </cell>
          <cell r="D127">
            <v>20537845</v>
          </cell>
          <cell r="E127" t="str">
            <v>CA</v>
          </cell>
          <cell r="F127" t="str">
            <v>C</v>
          </cell>
          <cell r="G127">
            <v>0.47326400000000002</v>
          </cell>
          <cell r="H127" t="str">
            <v>CA</v>
          </cell>
          <cell r="I127">
            <v>0.52673599999999998</v>
          </cell>
          <cell r="J127">
            <v>-3.9100000000000003E-2</v>
          </cell>
          <cell r="K127">
            <v>-4.1599999999999998E-2</v>
          </cell>
          <cell r="L127">
            <v>-3.15E-2</v>
          </cell>
          <cell r="M127">
            <v>-3.9100000000000003E-2</v>
          </cell>
          <cell r="N127">
            <v>-3.9100000000000003E-2</v>
          </cell>
          <cell r="O127" t="str">
            <v>6:20537845</v>
          </cell>
          <cell r="P127" t="str">
            <v>6:20537845</v>
          </cell>
          <cell r="Q127" t="str">
            <v>rs543824204</v>
          </cell>
          <cell r="R127" t="str">
            <v>6:20537845_CA_C</v>
          </cell>
          <cell r="S127" t="str">
            <v>6:20537845_C_CA</v>
          </cell>
          <cell r="T127" t="str">
            <v>rs543824204_CA*0.0391,</v>
          </cell>
        </row>
        <row r="128">
          <cell r="A128" t="str">
            <v>rs9358466</v>
          </cell>
          <cell r="B128" t="str">
            <v>6_21923810_T_C</v>
          </cell>
          <cell r="C128">
            <v>6</v>
          </cell>
          <cell r="D128">
            <v>21923810</v>
          </cell>
          <cell r="E128" t="str">
            <v>T</v>
          </cell>
          <cell r="F128" t="str">
            <v>C</v>
          </cell>
          <cell r="G128">
            <v>0.43034299999999998</v>
          </cell>
          <cell r="H128" t="str">
            <v>T</v>
          </cell>
          <cell r="I128">
            <v>0.56965700000000008</v>
          </cell>
          <cell r="J128">
            <v>-3.2099999999999997E-2</v>
          </cell>
          <cell r="K128">
            <v>-4.3799999999999999E-2</v>
          </cell>
          <cell r="L128">
            <v>-3.2000000000000002E-3</v>
          </cell>
          <cell r="M128">
            <v>-4.3799999999999999E-2</v>
          </cell>
          <cell r="N128">
            <v>-3.2000000000000002E-3</v>
          </cell>
          <cell r="O128" t="str">
            <v>6:21923810</v>
          </cell>
          <cell r="P128" t="str">
            <v>6:21923810</v>
          </cell>
          <cell r="Q128" t="str">
            <v>rs9358466</v>
          </cell>
          <cell r="R128" t="str">
            <v>6:21923810_T_C</v>
          </cell>
          <cell r="S128" t="str">
            <v>6:21923810_C_T</v>
          </cell>
          <cell r="T128" t="str">
            <v>rs9358466_T*0.0321,</v>
          </cell>
        </row>
        <row r="129">
          <cell r="A129" t="str">
            <v>rs34196306</v>
          </cell>
          <cell r="B129" t="str">
            <v>6_27425644_G_C</v>
          </cell>
          <cell r="C129">
            <v>6</v>
          </cell>
          <cell r="D129">
            <v>27425644</v>
          </cell>
          <cell r="E129" t="str">
            <v>G</v>
          </cell>
          <cell r="F129" t="str">
            <v>C</v>
          </cell>
          <cell r="G129">
            <v>8.1492400000000006E-2</v>
          </cell>
          <cell r="H129" t="str">
            <v>G</v>
          </cell>
          <cell r="I129">
            <v>0.91850759999999998</v>
          </cell>
          <cell r="J129">
            <v>-7.3700000000000002E-2</v>
          </cell>
          <cell r="K129">
            <v>-8.3799999999999999E-2</v>
          </cell>
          <cell r="L129">
            <v>-5.0599999999999999E-2</v>
          </cell>
          <cell r="M129">
            <v>-7.3700000000000002E-2</v>
          </cell>
          <cell r="N129">
            <v>-7.3700000000000002E-2</v>
          </cell>
          <cell r="O129" t="str">
            <v>6:27425644</v>
          </cell>
          <cell r="P129" t="str">
            <v>6:27425644</v>
          </cell>
          <cell r="Q129" t="str">
            <v>rs34196306</v>
          </cell>
          <cell r="R129" t="str">
            <v>6:27425644_G_C</v>
          </cell>
          <cell r="S129" t="str">
            <v>6:27425644_C_G</v>
          </cell>
          <cell r="T129" t="str">
            <v>rs34196306_G*0.0737,</v>
          </cell>
        </row>
        <row r="130">
          <cell r="A130" t="str">
            <v>rs111342015</v>
          </cell>
          <cell r="B130" t="str">
            <v>6_43227141_G_A</v>
          </cell>
          <cell r="C130">
            <v>6</v>
          </cell>
          <cell r="D130">
            <v>43227141</v>
          </cell>
          <cell r="E130" t="str">
            <v>G</v>
          </cell>
          <cell r="F130" t="str">
            <v>A</v>
          </cell>
          <cell r="G130">
            <v>9.8460300000000001E-2</v>
          </cell>
          <cell r="H130" t="str">
            <v>G</v>
          </cell>
          <cell r="I130">
            <v>0.90153970000000005</v>
          </cell>
          <cell r="J130">
            <v>-6.4000000000000001E-2</v>
          </cell>
          <cell r="K130">
            <v>-6.1400000000000003E-2</v>
          </cell>
          <cell r="L130">
            <v>-6.7299999999999999E-2</v>
          </cell>
          <cell r="M130">
            <v>-6.4000000000000001E-2</v>
          </cell>
          <cell r="N130">
            <v>-6.4000000000000001E-2</v>
          </cell>
          <cell r="O130" t="str">
            <v>6:43227141</v>
          </cell>
          <cell r="P130" t="str">
            <v>6:43227141</v>
          </cell>
          <cell r="Q130" t="str">
            <v>rs111342015</v>
          </cell>
          <cell r="R130" t="str">
            <v>6:43227141_G_A</v>
          </cell>
          <cell r="S130" t="str">
            <v>6:43227141_A_G</v>
          </cell>
          <cell r="T130" t="str">
            <v>rs111342015_G*0.064,</v>
          </cell>
        </row>
        <row r="131">
          <cell r="A131" t="str">
            <v>rs5877762</v>
          </cell>
          <cell r="B131" t="str">
            <v>6_82263549_AAT_A</v>
          </cell>
          <cell r="C131">
            <v>6</v>
          </cell>
          <cell r="D131">
            <v>82263549</v>
          </cell>
          <cell r="E131" t="str">
            <v>AAT</v>
          </cell>
          <cell r="F131" t="str">
            <v>A</v>
          </cell>
          <cell r="G131">
            <v>0.42624400000000001</v>
          </cell>
          <cell r="H131" t="str">
            <v>A</v>
          </cell>
          <cell r="I131">
            <v>0.42624400000000001</v>
          </cell>
          <cell r="J131">
            <v>4.7699999999999999E-2</v>
          </cell>
          <cell r="K131">
            <v>4.0599999999999997E-2</v>
          </cell>
          <cell r="L131">
            <v>6.8599999999999994E-2</v>
          </cell>
          <cell r="M131">
            <v>4.7699999999999999E-2</v>
          </cell>
          <cell r="N131">
            <v>4.7699999999999999E-2</v>
          </cell>
          <cell r="O131" t="str">
            <v>6:82263549</v>
          </cell>
          <cell r="P131" t="str">
            <v>6:82263549</v>
          </cell>
          <cell r="Q131" t="str">
            <v>rs5877762</v>
          </cell>
          <cell r="R131" t="str">
            <v>6:82263549_AAT_A</v>
          </cell>
          <cell r="S131" t="str">
            <v>6:82263549_A_AAT</v>
          </cell>
          <cell r="T131" t="str">
            <v>rs5877762_A*0.0477,</v>
          </cell>
        </row>
        <row r="132">
          <cell r="A132" t="str">
            <v>rs146519950</v>
          </cell>
          <cell r="B132" t="str">
            <v>6_85912194_CAA_C</v>
          </cell>
          <cell r="C132">
            <v>6</v>
          </cell>
          <cell r="D132">
            <v>85912194</v>
          </cell>
          <cell r="E132" t="str">
            <v>CAA</v>
          </cell>
          <cell r="F132" t="str">
            <v>C</v>
          </cell>
          <cell r="G132">
            <v>6.0385500000000002E-2</v>
          </cell>
          <cell r="H132" t="str">
            <v>C</v>
          </cell>
          <cell r="I132">
            <v>6.0385500000000002E-2</v>
          </cell>
          <cell r="J132">
            <v>7.6200000000000004E-2</v>
          </cell>
          <cell r="K132">
            <v>5.6899999999999999E-2</v>
          </cell>
          <cell r="L132">
            <v>6.8199999999999997E-2</v>
          </cell>
          <cell r="M132">
            <v>7.6200000000000004E-2</v>
          </cell>
          <cell r="N132">
            <v>7.6200000000000004E-2</v>
          </cell>
          <cell r="O132" t="str">
            <v>6:85912194</v>
          </cell>
          <cell r="P132" t="str">
            <v>6:85912194</v>
          </cell>
          <cell r="Q132" t="str">
            <v>rs146519950</v>
          </cell>
          <cell r="R132" t="str">
            <v>6:85912194_CAA_C</v>
          </cell>
          <cell r="S132" t="str">
            <v>6:85912194_C_CAA</v>
          </cell>
          <cell r="T132" t="str">
            <v>rs146519950_C*0.0762,</v>
          </cell>
        </row>
        <row r="133">
          <cell r="A133" t="str">
            <v>rs73754909</v>
          </cell>
          <cell r="B133" t="str">
            <v>6_87803819_T_C</v>
          </cell>
          <cell r="C133">
            <v>6</v>
          </cell>
          <cell r="D133">
            <v>87803819</v>
          </cell>
          <cell r="E133" t="str">
            <v>T</v>
          </cell>
          <cell r="F133" t="str">
            <v>C</v>
          </cell>
          <cell r="G133">
            <v>0.27703299999999997</v>
          </cell>
          <cell r="H133" t="str">
            <v>C</v>
          </cell>
          <cell r="I133">
            <v>0.27703299999999997</v>
          </cell>
          <cell r="J133">
            <v>3.8300000000000001E-2</v>
          </cell>
          <cell r="K133">
            <v>3.1800000000000002E-2</v>
          </cell>
          <cell r="L133">
            <v>6.7799999999999999E-2</v>
          </cell>
          <cell r="M133">
            <v>3.1800000000000002E-2</v>
          </cell>
          <cell r="N133">
            <v>6.7799999999999999E-2</v>
          </cell>
          <cell r="O133" t="str">
            <v>6:87803819</v>
          </cell>
          <cell r="P133" t="str">
            <v>6:87803819</v>
          </cell>
          <cell r="Q133" t="str">
            <v>rs73754909</v>
          </cell>
          <cell r="R133" t="str">
            <v>6:87803819_T_C</v>
          </cell>
          <cell r="S133" t="str">
            <v>6:87803819_C_T</v>
          </cell>
          <cell r="T133" t="str">
            <v>rs73754909_C*0.0383,</v>
          </cell>
        </row>
        <row r="134">
          <cell r="A134" t="str">
            <v>rs71559437</v>
          </cell>
          <cell r="B134" t="str">
            <v>7_101552440_G_A</v>
          </cell>
          <cell r="C134">
            <v>7</v>
          </cell>
          <cell r="D134">
            <v>101552440</v>
          </cell>
          <cell r="E134" t="str">
            <v>G</v>
          </cell>
          <cell r="F134" t="str">
            <v>A</v>
          </cell>
          <cell r="G134">
            <v>0.12554599999999999</v>
          </cell>
          <cell r="H134" t="str">
            <v>G</v>
          </cell>
          <cell r="I134">
            <v>0.87445400000000006</v>
          </cell>
          <cell r="J134">
            <v>-5.6800000000000003E-2</v>
          </cell>
          <cell r="K134">
            <v>-7.4200000000000002E-2</v>
          </cell>
          <cell r="L134">
            <v>-2.41E-2</v>
          </cell>
          <cell r="M134">
            <v>-5.6800000000000003E-2</v>
          </cell>
          <cell r="N134">
            <v>-5.6800000000000003E-2</v>
          </cell>
          <cell r="O134" t="str">
            <v>7:101552440</v>
          </cell>
          <cell r="P134" t="str">
            <v>7:101552440</v>
          </cell>
          <cell r="Q134" t="str">
            <v>rs71559437</v>
          </cell>
          <cell r="R134" t="str">
            <v>7:101552440_G_A</v>
          </cell>
          <cell r="S134" t="str">
            <v>7:101552440_A_G</v>
          </cell>
          <cell r="T134" t="str">
            <v>rs71559437_G*0.0568,</v>
          </cell>
        </row>
        <row r="135">
          <cell r="A135" t="str">
            <v>rs7800548</v>
          </cell>
          <cell r="B135" t="str">
            <v>7_102481842_T_C</v>
          </cell>
          <cell r="C135">
            <v>7</v>
          </cell>
          <cell r="D135">
            <v>102481842</v>
          </cell>
          <cell r="E135" t="str">
            <v>T</v>
          </cell>
          <cell r="F135" t="str">
            <v>C</v>
          </cell>
          <cell r="G135">
            <v>0.34161599999999998</v>
          </cell>
          <cell r="H135" t="str">
            <v>C</v>
          </cell>
          <cell r="I135">
            <v>0.34161599999999998</v>
          </cell>
          <cell r="J135">
            <v>4.1799999999999997E-2</v>
          </cell>
          <cell r="K135">
            <v>4.0599999999999997E-2</v>
          </cell>
          <cell r="L135">
            <v>4.1099999999999998E-2</v>
          </cell>
          <cell r="M135">
            <v>4.1799999999999997E-2</v>
          </cell>
          <cell r="N135">
            <v>4.1799999999999997E-2</v>
          </cell>
          <cell r="O135" t="str">
            <v>7:102481842</v>
          </cell>
          <cell r="P135" t="str">
            <v>7:102481842</v>
          </cell>
          <cell r="Q135" t="str">
            <v>rs7800548</v>
          </cell>
          <cell r="R135" t="str">
            <v>7:102481842_T_C</v>
          </cell>
          <cell r="S135" t="str">
            <v>7:102481842_C_T</v>
          </cell>
          <cell r="T135" t="str">
            <v>rs7800548_C*0.0418,</v>
          </cell>
        </row>
        <row r="136">
          <cell r="A136" t="str">
            <v>rs12706954</v>
          </cell>
          <cell r="B136" t="str">
            <v>7_130656911_C_T</v>
          </cell>
          <cell r="C136">
            <v>7</v>
          </cell>
          <cell r="D136">
            <v>130656911</v>
          </cell>
          <cell r="E136" t="str">
            <v>C</v>
          </cell>
          <cell r="F136" t="str">
            <v>T</v>
          </cell>
          <cell r="G136">
            <v>0.37340800000000002</v>
          </cell>
          <cell r="H136" t="str">
            <v>C</v>
          </cell>
          <cell r="I136">
            <v>0.62659200000000004</v>
          </cell>
          <cell r="J136">
            <v>-4.7600000000000003E-2</v>
          </cell>
          <cell r="K136">
            <v>-5.2200000000000003E-2</v>
          </cell>
          <cell r="L136">
            <v>-2.5000000000000001E-2</v>
          </cell>
          <cell r="M136">
            <v>-4.7600000000000003E-2</v>
          </cell>
          <cell r="N136">
            <v>-4.7600000000000003E-2</v>
          </cell>
          <cell r="O136" t="str">
            <v>7:130656911</v>
          </cell>
          <cell r="P136" t="str">
            <v>7:130656911</v>
          </cell>
          <cell r="Q136" t="str">
            <v>rs12706954</v>
          </cell>
          <cell r="R136" t="str">
            <v>7:130656911_C_T</v>
          </cell>
          <cell r="S136" t="str">
            <v>7:130656911_T_C</v>
          </cell>
          <cell r="T136" t="str">
            <v>rs12706954_C*0.0476,</v>
          </cell>
        </row>
        <row r="137">
          <cell r="A137" t="str">
            <v>rs68056147</v>
          </cell>
          <cell r="B137" t="str">
            <v>7_130674481_G_A</v>
          </cell>
          <cell r="C137">
            <v>7</v>
          </cell>
          <cell r="D137">
            <v>130674481</v>
          </cell>
          <cell r="E137" t="str">
            <v>G</v>
          </cell>
          <cell r="F137" t="str">
            <v>A</v>
          </cell>
          <cell r="G137">
            <v>0.297097</v>
          </cell>
          <cell r="H137" t="str">
            <v>A</v>
          </cell>
          <cell r="I137">
            <v>0.297097</v>
          </cell>
          <cell r="J137">
            <v>4.1599999999999998E-2</v>
          </cell>
          <cell r="K137">
            <v>4.07E-2</v>
          </cell>
          <cell r="L137">
            <v>2.8000000000000001E-2</v>
          </cell>
          <cell r="M137">
            <v>4.1599999999999998E-2</v>
          </cell>
          <cell r="N137">
            <v>4.1599999999999998E-2</v>
          </cell>
          <cell r="O137" t="str">
            <v>7:130674481</v>
          </cell>
          <cell r="P137" t="str">
            <v>7:130674481</v>
          </cell>
          <cell r="Q137" t="str">
            <v>rs68056147</v>
          </cell>
          <cell r="R137" t="str">
            <v>7:130674481_G_A</v>
          </cell>
          <cell r="S137" t="str">
            <v>7:130674481_A_G</v>
          </cell>
          <cell r="T137" t="str">
            <v>rs68056147_A*0.0416,</v>
          </cell>
        </row>
        <row r="138">
          <cell r="A138" t="str">
            <v>rs5887960</v>
          </cell>
          <cell r="B138" t="str">
            <v>7_139943702_CT_C</v>
          </cell>
          <cell r="C138">
            <v>7</v>
          </cell>
          <cell r="D138">
            <v>139943702</v>
          </cell>
          <cell r="E138" t="str">
            <v>CT</v>
          </cell>
          <cell r="F138" t="str">
            <v>C</v>
          </cell>
          <cell r="G138">
            <v>0.53809600000000002</v>
          </cell>
          <cell r="H138" t="str">
            <v>C</v>
          </cell>
          <cell r="I138">
            <v>0.53809600000000002</v>
          </cell>
          <cell r="J138">
            <v>5.8200000000000002E-2</v>
          </cell>
          <cell r="K138">
            <v>6.6600000000000006E-2</v>
          </cell>
          <cell r="L138">
            <v>5.7000000000000002E-3</v>
          </cell>
          <cell r="M138">
            <v>6.6600000000000006E-2</v>
          </cell>
          <cell r="N138">
            <v>5.7000000000000002E-3</v>
          </cell>
          <cell r="O138" t="str">
            <v>7:139943702</v>
          </cell>
          <cell r="P138" t="str">
            <v>7:139943702</v>
          </cell>
          <cell r="Q138" t="str">
            <v>rs5887960</v>
          </cell>
          <cell r="R138" t="str">
            <v>7:139943702_CT_C</v>
          </cell>
          <cell r="S138" t="str">
            <v>7:139943702_C_CT</v>
          </cell>
          <cell r="T138" t="str">
            <v>rs5887960_C*0.0582,</v>
          </cell>
        </row>
        <row r="139">
          <cell r="A139" t="str">
            <v>rs62485509</v>
          </cell>
          <cell r="B139" t="str">
            <v>7_144048902_G_T</v>
          </cell>
          <cell r="C139">
            <v>7</v>
          </cell>
          <cell r="D139">
            <v>144048902</v>
          </cell>
          <cell r="E139" t="str">
            <v>G</v>
          </cell>
          <cell r="F139" t="str">
            <v>T</v>
          </cell>
          <cell r="G139">
            <v>0.22839899999999999</v>
          </cell>
          <cell r="H139" t="str">
            <v>G</v>
          </cell>
          <cell r="I139">
            <v>0.77160099999999998</v>
          </cell>
          <cell r="J139">
            <v>-5.6300000000000003E-2</v>
          </cell>
          <cell r="K139">
            <v>-5.9200000000000003E-2</v>
          </cell>
          <cell r="L139">
            <v>-1.4800000000000001E-2</v>
          </cell>
          <cell r="M139">
            <v>-5.9200000000000003E-2</v>
          </cell>
          <cell r="N139">
            <v>-1.4800000000000001E-2</v>
          </cell>
          <cell r="O139" t="str">
            <v>7:144048902</v>
          </cell>
          <cell r="P139" t="str">
            <v>7:144048902</v>
          </cell>
          <cell r="Q139" t="str">
            <v>rs62485509</v>
          </cell>
          <cell r="R139" t="str">
            <v>7:144048902_G_T</v>
          </cell>
          <cell r="S139" t="str">
            <v>7:144048902_T_G</v>
          </cell>
          <cell r="T139" t="str">
            <v>rs62485509_G*0.0563,</v>
          </cell>
        </row>
        <row r="140">
          <cell r="A140" t="str">
            <v>rs7971</v>
          </cell>
          <cell r="B140" t="str">
            <v>7_21940960_A_G</v>
          </cell>
          <cell r="C140">
            <v>7</v>
          </cell>
          <cell r="D140">
            <v>21940960</v>
          </cell>
          <cell r="E140" t="str">
            <v>A</v>
          </cell>
          <cell r="F140" t="str">
            <v>G</v>
          </cell>
          <cell r="G140">
            <v>0.35147299999999998</v>
          </cell>
          <cell r="H140" t="str">
            <v>A</v>
          </cell>
          <cell r="I140">
            <v>0.64852700000000008</v>
          </cell>
          <cell r="J140">
            <v>-4.6699999999999998E-2</v>
          </cell>
          <cell r="K140">
            <v>-4.1300000000000003E-2</v>
          </cell>
          <cell r="L140">
            <v>-5.74E-2</v>
          </cell>
          <cell r="M140">
            <v>-4.6699999999999998E-2</v>
          </cell>
          <cell r="N140">
            <v>-4.6699999999999998E-2</v>
          </cell>
          <cell r="O140" t="str">
            <v>7:21940960</v>
          </cell>
          <cell r="P140" t="str">
            <v>7:21940960</v>
          </cell>
          <cell r="Q140" t="str">
            <v>rs7971</v>
          </cell>
          <cell r="R140" t="str">
            <v>7:21940960_A_G</v>
          </cell>
          <cell r="S140" t="str">
            <v>7:21940960_G_A</v>
          </cell>
          <cell r="T140" t="str">
            <v>rs7971_A*0.0467,</v>
          </cell>
        </row>
        <row r="141">
          <cell r="A141" t="str">
            <v>rs289997</v>
          </cell>
          <cell r="B141" t="str">
            <v>7_25569548_C_T</v>
          </cell>
          <cell r="C141">
            <v>7</v>
          </cell>
          <cell r="D141">
            <v>25569548</v>
          </cell>
          <cell r="E141" t="str">
            <v>C</v>
          </cell>
          <cell r="F141" t="str">
            <v>T</v>
          </cell>
          <cell r="G141">
            <v>0.166745</v>
          </cell>
          <cell r="H141" t="str">
            <v>C</v>
          </cell>
          <cell r="I141">
            <v>0.83325499999999997</v>
          </cell>
          <cell r="J141">
            <v>-4.8599999999999997E-2</v>
          </cell>
          <cell r="K141">
            <v>-4.8500000000000001E-2</v>
          </cell>
          <cell r="L141">
            <v>-6.8199999999999997E-2</v>
          </cell>
          <cell r="M141">
            <v>-4.8599999999999997E-2</v>
          </cell>
          <cell r="N141">
            <v>-4.8599999999999997E-2</v>
          </cell>
          <cell r="O141" t="str">
            <v>7:25569548</v>
          </cell>
          <cell r="P141" t="str">
            <v>7:25569548</v>
          </cell>
          <cell r="Q141" t="str">
            <v>rs289997</v>
          </cell>
          <cell r="R141" t="str">
            <v>7:25569548_C_T</v>
          </cell>
          <cell r="S141" t="str">
            <v>7:25569548_T_C</v>
          </cell>
          <cell r="T141" t="str">
            <v>rs289997_C*0.0486,</v>
          </cell>
        </row>
        <row r="142">
          <cell r="A142" t="str">
            <v>rs74765302</v>
          </cell>
          <cell r="B142" t="str">
            <v>7_28869017_G_A</v>
          </cell>
          <cell r="C142">
            <v>7</v>
          </cell>
          <cell r="D142">
            <v>28869017</v>
          </cell>
          <cell r="E142" t="str">
            <v>G</v>
          </cell>
          <cell r="F142" t="str">
            <v>A</v>
          </cell>
          <cell r="G142">
            <v>0.107172</v>
          </cell>
          <cell r="H142" t="str">
            <v>G</v>
          </cell>
          <cell r="I142">
            <v>0.89282799999999995</v>
          </cell>
          <cell r="J142">
            <v>-5.7200000000000001E-2</v>
          </cell>
          <cell r="K142">
            <v>-5.04E-2</v>
          </cell>
          <cell r="L142">
            <v>-4.87E-2</v>
          </cell>
          <cell r="M142">
            <v>-5.7200000000000001E-2</v>
          </cell>
          <cell r="N142">
            <v>-5.7200000000000001E-2</v>
          </cell>
          <cell r="O142" t="str">
            <v>7:28869017</v>
          </cell>
          <cell r="P142" t="str">
            <v>7:28869017</v>
          </cell>
          <cell r="Q142" t="str">
            <v>rs74765302</v>
          </cell>
          <cell r="R142" t="str">
            <v>7:28869017_G_A</v>
          </cell>
          <cell r="S142" t="str">
            <v>7:28869017_A_G</v>
          </cell>
          <cell r="T142" t="str">
            <v>rs74765302_G*0.0572,</v>
          </cell>
        </row>
        <row r="143">
          <cell r="A143" t="str">
            <v>rs13244925</v>
          </cell>
          <cell r="B143" t="str">
            <v>7_55192256_A_C</v>
          </cell>
          <cell r="C143">
            <v>7</v>
          </cell>
          <cell r="D143">
            <v>55192256</v>
          </cell>
          <cell r="E143" t="str">
            <v>A</v>
          </cell>
          <cell r="F143" t="str">
            <v>C</v>
          </cell>
          <cell r="G143">
            <v>0.54972600000000005</v>
          </cell>
          <cell r="H143" t="str">
            <v>A</v>
          </cell>
          <cell r="I143">
            <v>0.45027399999999995</v>
          </cell>
          <cell r="J143">
            <v>-3.49E-2</v>
          </cell>
          <cell r="K143">
            <v>-2.69E-2</v>
          </cell>
          <cell r="L143">
            <v>-5.3600000000000002E-2</v>
          </cell>
          <cell r="M143">
            <v>-3.49E-2</v>
          </cell>
          <cell r="N143">
            <v>-3.49E-2</v>
          </cell>
          <cell r="O143" t="str">
            <v>7:55192256</v>
          </cell>
          <cell r="P143" t="str">
            <v>7:55192256</v>
          </cell>
          <cell r="Q143" t="str">
            <v>rs13244925</v>
          </cell>
          <cell r="R143" t="str">
            <v>7:55192256_A_C</v>
          </cell>
          <cell r="S143" t="str">
            <v>7:55192256_C_A</v>
          </cell>
          <cell r="T143" t="str">
            <v>rs13244925_A*0.0349,</v>
          </cell>
        </row>
        <row r="144">
          <cell r="A144" t="str">
            <v>rs10644978</v>
          </cell>
          <cell r="B144" t="str">
            <v>7_91459189_A_ATT</v>
          </cell>
          <cell r="C144">
            <v>7</v>
          </cell>
          <cell r="D144">
            <v>91459189</v>
          </cell>
          <cell r="E144" t="str">
            <v>A</v>
          </cell>
          <cell r="F144" t="str">
            <v>ATT</v>
          </cell>
          <cell r="G144">
            <v>0.32857999999999998</v>
          </cell>
          <cell r="H144" t="str">
            <v>ATT</v>
          </cell>
          <cell r="I144">
            <v>0.32857999999999998</v>
          </cell>
          <cell r="J144">
            <v>4.5199999999999997E-2</v>
          </cell>
          <cell r="K144">
            <v>4.3900000000000002E-2</v>
          </cell>
          <cell r="L144">
            <v>4.8599999999999997E-2</v>
          </cell>
          <cell r="M144">
            <v>4.5199999999999997E-2</v>
          </cell>
          <cell r="N144">
            <v>4.5199999999999997E-2</v>
          </cell>
          <cell r="O144" t="str">
            <v>7:91459189</v>
          </cell>
          <cell r="P144" t="str">
            <v>7:91459189</v>
          </cell>
          <cell r="Q144" t="str">
            <v>rs10644978</v>
          </cell>
          <cell r="R144" t="str">
            <v>7:91459189_A_ATT</v>
          </cell>
          <cell r="S144" t="str">
            <v>7:91459189_ATT_A</v>
          </cell>
          <cell r="T144" t="str">
            <v>rs10644978_ATT*0.0452,</v>
          </cell>
        </row>
        <row r="145">
          <cell r="A145" t="str">
            <v>rs17268829</v>
          </cell>
          <cell r="B145" t="str">
            <v>7_94113799_T_C</v>
          </cell>
          <cell r="C145">
            <v>7</v>
          </cell>
          <cell r="D145">
            <v>94113799</v>
          </cell>
          <cell r="E145" t="str">
            <v>T</v>
          </cell>
          <cell r="F145" t="str">
            <v>C</v>
          </cell>
          <cell r="G145">
            <v>0.27920699999999998</v>
          </cell>
          <cell r="H145" t="str">
            <v>C</v>
          </cell>
          <cell r="I145">
            <v>0.27920699999999998</v>
          </cell>
          <cell r="J145">
            <v>4.4900000000000002E-2</v>
          </cell>
          <cell r="K145">
            <v>4.8899999999999999E-2</v>
          </cell>
          <cell r="L145">
            <v>1.1599999999999999E-2</v>
          </cell>
          <cell r="M145">
            <v>4.4900000000000002E-2</v>
          </cell>
          <cell r="N145">
            <v>4.4900000000000002E-2</v>
          </cell>
          <cell r="O145" t="str">
            <v>7:94113799</v>
          </cell>
          <cell r="P145" t="str">
            <v>7:94113799</v>
          </cell>
          <cell r="Q145" t="str">
            <v>rs17268829</v>
          </cell>
          <cell r="R145" t="str">
            <v>7:94113799_T_C</v>
          </cell>
          <cell r="S145" t="str">
            <v>7:94113799_C_T</v>
          </cell>
          <cell r="T145" t="str">
            <v>rs17268829_C*0.0449,</v>
          </cell>
        </row>
        <row r="146">
          <cell r="A146" t="str">
            <v>rs4439053</v>
          </cell>
          <cell r="B146" t="str">
            <v>7_98005235_G_A</v>
          </cell>
          <cell r="C146">
            <v>7</v>
          </cell>
          <cell r="D146">
            <v>98005235</v>
          </cell>
          <cell r="E146" t="str">
            <v>G</v>
          </cell>
          <cell r="F146" t="str">
            <v>A</v>
          </cell>
          <cell r="G146">
            <v>0.16267000000000001</v>
          </cell>
          <cell r="H146" t="str">
            <v>G</v>
          </cell>
          <cell r="I146">
            <v>0.83733000000000002</v>
          </cell>
          <cell r="J146">
            <v>-4.6699999999999998E-2</v>
          </cell>
          <cell r="K146">
            <v>-4.6600000000000003E-2</v>
          </cell>
          <cell r="L146">
            <v>-2.6700000000000002E-2</v>
          </cell>
          <cell r="M146">
            <v>-4.6699999999999998E-2</v>
          </cell>
          <cell r="N146">
            <v>-4.6699999999999998E-2</v>
          </cell>
          <cell r="O146" t="str">
            <v>7:98005235</v>
          </cell>
          <cell r="P146" t="str">
            <v>7:98005235</v>
          </cell>
          <cell r="Q146" t="str">
            <v>rs4439053</v>
          </cell>
          <cell r="R146" t="str">
            <v>7:98005235_G_A</v>
          </cell>
          <cell r="S146" t="str">
            <v>7:98005235_A_G</v>
          </cell>
          <cell r="T146" t="str">
            <v>rs4439053_G*0.0467,</v>
          </cell>
        </row>
        <row r="147">
          <cell r="A147" t="str">
            <v>rs111963714</v>
          </cell>
          <cell r="B147" t="str">
            <v>7_99948655_T_G</v>
          </cell>
          <cell r="C147">
            <v>7</v>
          </cell>
          <cell r="D147">
            <v>99948655</v>
          </cell>
          <cell r="E147" t="str">
            <v>T</v>
          </cell>
          <cell r="F147" t="str">
            <v>G</v>
          </cell>
          <cell r="G147">
            <v>0.21094099999999999</v>
          </cell>
          <cell r="H147" t="str">
            <v>G</v>
          </cell>
          <cell r="I147">
            <v>0.21094099999999999</v>
          </cell>
          <cell r="J147">
            <v>4.2000000000000003E-2</v>
          </cell>
          <cell r="K147">
            <v>3.85E-2</v>
          </cell>
          <cell r="L147">
            <v>4.9700000000000001E-2</v>
          </cell>
          <cell r="M147">
            <v>4.2000000000000003E-2</v>
          </cell>
          <cell r="N147">
            <v>4.2000000000000003E-2</v>
          </cell>
          <cell r="O147" t="str">
            <v>7:99948655</v>
          </cell>
          <cell r="P147" t="str">
            <v>7:99948655</v>
          </cell>
          <cell r="Q147" t="str">
            <v>rs111963714</v>
          </cell>
          <cell r="R147" t="str">
            <v>7:99948655_T_G</v>
          </cell>
          <cell r="S147" t="str">
            <v>7:99948655_G_T</v>
          </cell>
          <cell r="T147" t="str">
            <v>rs111963714_G*0.042,</v>
          </cell>
        </row>
        <row r="148">
          <cell r="A148" t="str">
            <v>rs62517052</v>
          </cell>
          <cell r="B148" t="str">
            <v>8_102483100_T_C</v>
          </cell>
          <cell r="C148">
            <v>8</v>
          </cell>
          <cell r="D148">
            <v>102483100</v>
          </cell>
          <cell r="E148" t="str">
            <v>T</v>
          </cell>
          <cell r="F148" t="str">
            <v>C</v>
          </cell>
          <cell r="G148">
            <v>9.6681600000000006E-2</v>
          </cell>
          <cell r="H148" t="str">
            <v>C</v>
          </cell>
          <cell r="I148">
            <v>9.6681600000000006E-2</v>
          </cell>
          <cell r="J148">
            <v>5.9299999999999999E-2</v>
          </cell>
          <cell r="K148">
            <v>7.3599999999999999E-2</v>
          </cell>
          <cell r="L148">
            <v>1.37E-2</v>
          </cell>
          <cell r="M148">
            <v>7.3599999999999999E-2</v>
          </cell>
          <cell r="N148">
            <v>1.37E-2</v>
          </cell>
          <cell r="O148" t="str">
            <v>8:102483100</v>
          </cell>
          <cell r="P148" t="str">
            <v>8:102483100</v>
          </cell>
          <cell r="Q148" t="str">
            <v>rs62517052</v>
          </cell>
          <cell r="R148" t="str">
            <v>8:102483100_T_C</v>
          </cell>
          <cell r="S148" t="str">
            <v>8:102483100_C_T</v>
          </cell>
          <cell r="T148" t="str">
            <v>rs62517052_C*0.0593,</v>
          </cell>
        </row>
        <row r="149">
          <cell r="A149" t="str">
            <v>rs12546444</v>
          </cell>
          <cell r="B149" t="str">
            <v>8_106358620_A_T</v>
          </cell>
          <cell r="C149">
            <v>8</v>
          </cell>
          <cell r="D149">
            <v>106358620</v>
          </cell>
          <cell r="E149" t="str">
            <v>A</v>
          </cell>
          <cell r="F149" t="str">
            <v>T</v>
          </cell>
          <cell r="G149">
            <v>0.100331</v>
          </cell>
          <cell r="H149" t="str">
            <v>A</v>
          </cell>
          <cell r="I149">
            <v>0.89966900000000005</v>
          </cell>
          <cell r="J149">
            <v>-7.4499999999999997E-2</v>
          </cell>
          <cell r="K149">
            <v>-8.9499999999999996E-2</v>
          </cell>
          <cell r="L149">
            <v>-0.01</v>
          </cell>
          <cell r="M149">
            <v>-8.9499999999999996E-2</v>
          </cell>
          <cell r="N149">
            <v>-0.01</v>
          </cell>
          <cell r="O149" t="str">
            <v>8:106358620</v>
          </cell>
          <cell r="P149" t="str">
            <v>8:106358620</v>
          </cell>
          <cell r="Q149" t="str">
            <v>rs12546444</v>
          </cell>
          <cell r="R149" t="str">
            <v>8:106358620_A_T</v>
          </cell>
          <cell r="S149" t="str">
            <v>8:106358620_T_A</v>
          </cell>
          <cell r="T149" t="str">
            <v>rs12546444_A*0.0745,</v>
          </cell>
        </row>
        <row r="150">
          <cell r="A150" t="str">
            <v>rs13267382</v>
          </cell>
          <cell r="B150" t="str">
            <v>8_117209548_A_G</v>
          </cell>
          <cell r="C150">
            <v>8</v>
          </cell>
          <cell r="D150">
            <v>117209548</v>
          </cell>
          <cell r="E150" t="str">
            <v>A</v>
          </cell>
          <cell r="F150" t="str">
            <v>G</v>
          </cell>
          <cell r="G150">
            <v>0.64449000000000001</v>
          </cell>
          <cell r="H150" t="str">
            <v>A</v>
          </cell>
          <cell r="I150">
            <v>0.35550999999999999</v>
          </cell>
          <cell r="J150">
            <v>-4.1700000000000001E-2</v>
          </cell>
          <cell r="K150">
            <v>-4.5600000000000002E-2</v>
          </cell>
          <cell r="L150">
            <v>-4.0899999999999999E-2</v>
          </cell>
          <cell r="M150">
            <v>-4.1700000000000001E-2</v>
          </cell>
          <cell r="N150">
            <v>-4.1700000000000001E-2</v>
          </cell>
          <cell r="O150" t="str">
            <v>8:117209548</v>
          </cell>
          <cell r="P150" t="str">
            <v>8:117209548</v>
          </cell>
          <cell r="Q150" t="str">
            <v>rs13267382</v>
          </cell>
          <cell r="R150" t="str">
            <v>8:117209548_A_G</v>
          </cell>
          <cell r="S150" t="str">
            <v>8:117209548_G_A</v>
          </cell>
          <cell r="T150" t="str">
            <v>rs13267382_A*0.0417,</v>
          </cell>
        </row>
        <row r="151">
          <cell r="A151" t="str">
            <v>rs62526620</v>
          </cell>
          <cell r="B151" t="str">
            <v>8_120862186_A_G</v>
          </cell>
          <cell r="C151">
            <v>8</v>
          </cell>
          <cell r="D151">
            <v>120862186</v>
          </cell>
          <cell r="E151" t="str">
            <v>A</v>
          </cell>
          <cell r="F151" t="str">
            <v>G</v>
          </cell>
          <cell r="G151">
            <v>0.13179199999999999</v>
          </cell>
          <cell r="H151" t="str">
            <v>G</v>
          </cell>
          <cell r="I151">
            <v>0.13179199999999999</v>
          </cell>
          <cell r="J151">
            <v>5.2699999999999997E-2</v>
          </cell>
          <cell r="K151">
            <v>5.9799999999999999E-2</v>
          </cell>
          <cell r="L151">
            <v>4.7199999999999999E-2</v>
          </cell>
          <cell r="M151">
            <v>5.2699999999999997E-2</v>
          </cell>
          <cell r="N151">
            <v>5.2699999999999997E-2</v>
          </cell>
          <cell r="O151" t="str">
            <v>8:120862186</v>
          </cell>
          <cell r="P151" t="str">
            <v>8:120862186</v>
          </cell>
          <cell r="Q151" t="str">
            <v>rs62526620</v>
          </cell>
          <cell r="R151" t="str">
            <v>8:120862186_A_G</v>
          </cell>
          <cell r="S151" t="str">
            <v>8:120862186_G_A</v>
          </cell>
          <cell r="T151" t="str">
            <v>rs62526620_G*0.0527,</v>
          </cell>
        </row>
        <row r="152">
          <cell r="A152" t="str">
            <v>rs35542655</v>
          </cell>
          <cell r="B152" t="str">
            <v>8_124563705_T_C</v>
          </cell>
          <cell r="C152">
            <v>8</v>
          </cell>
          <cell r="D152">
            <v>124563705</v>
          </cell>
          <cell r="E152" t="str">
            <v>T</v>
          </cell>
          <cell r="F152" t="str">
            <v>C</v>
          </cell>
          <cell r="G152">
            <v>0.145791</v>
          </cell>
          <cell r="H152" t="str">
            <v>C</v>
          </cell>
          <cell r="I152">
            <v>0.145791</v>
          </cell>
          <cell r="J152">
            <v>4.7699999999999999E-2</v>
          </cell>
          <cell r="K152">
            <v>4.65E-2</v>
          </cell>
          <cell r="L152">
            <v>5.0299999999999997E-2</v>
          </cell>
          <cell r="M152">
            <v>4.7699999999999999E-2</v>
          </cell>
          <cell r="N152">
            <v>4.7699999999999999E-2</v>
          </cell>
          <cell r="O152" t="str">
            <v>8:124563705</v>
          </cell>
          <cell r="P152" t="str">
            <v>8:124563705</v>
          </cell>
          <cell r="Q152" t="str">
            <v>rs35542655</v>
          </cell>
          <cell r="R152" t="str">
            <v>8:124563705_T_C</v>
          </cell>
          <cell r="S152" t="str">
            <v>8:124563705_C_T</v>
          </cell>
          <cell r="T152" t="str">
            <v>rs35542655_C*0.0477,</v>
          </cell>
        </row>
        <row r="153">
          <cell r="A153" t="str">
            <v>rs12541094</v>
          </cell>
          <cell r="B153" t="str">
            <v>8_124571581_G_A</v>
          </cell>
          <cell r="C153">
            <v>8</v>
          </cell>
          <cell r="D153">
            <v>124571581</v>
          </cell>
          <cell r="E153" t="str">
            <v>G</v>
          </cell>
          <cell r="F153" t="str">
            <v>A</v>
          </cell>
          <cell r="G153">
            <v>0.41731200000000002</v>
          </cell>
          <cell r="H153" t="str">
            <v>A</v>
          </cell>
          <cell r="I153">
            <v>0.41731200000000002</v>
          </cell>
          <cell r="J153">
            <v>3.4000000000000002E-2</v>
          </cell>
          <cell r="K153">
            <v>3.5499999999999997E-2</v>
          </cell>
          <cell r="L153">
            <v>3.8800000000000001E-2</v>
          </cell>
          <cell r="M153">
            <v>3.4000000000000002E-2</v>
          </cell>
          <cell r="N153">
            <v>3.4000000000000002E-2</v>
          </cell>
          <cell r="O153" t="str">
            <v>8:124571581</v>
          </cell>
          <cell r="P153" t="str">
            <v>8:124571581</v>
          </cell>
          <cell r="Q153" t="str">
            <v>rs12541094</v>
          </cell>
          <cell r="R153" t="str">
            <v>8:124571581_G_A</v>
          </cell>
          <cell r="S153" t="str">
            <v>8:124571581_A_G</v>
          </cell>
          <cell r="T153" t="str">
            <v>rs12541094_A*0.034,</v>
          </cell>
        </row>
        <row r="154">
          <cell r="A154" t="str">
            <v>rs7842619</v>
          </cell>
          <cell r="B154" t="str">
            <v>8_124739913_T_G</v>
          </cell>
          <cell r="C154">
            <v>8</v>
          </cell>
          <cell r="D154">
            <v>124739913</v>
          </cell>
          <cell r="E154" t="str">
            <v>T</v>
          </cell>
          <cell r="F154" t="str">
            <v>G</v>
          </cell>
          <cell r="G154">
            <v>0.39848299999999998</v>
          </cell>
          <cell r="H154" t="str">
            <v>G</v>
          </cell>
          <cell r="I154">
            <v>0.39848299999999998</v>
          </cell>
          <cell r="J154">
            <v>4.6600000000000003E-2</v>
          </cell>
          <cell r="K154">
            <v>3.95E-2</v>
          </cell>
          <cell r="L154">
            <v>7.0599999999999996E-2</v>
          </cell>
          <cell r="M154">
            <v>4.6600000000000003E-2</v>
          </cell>
          <cell r="N154">
            <v>4.6600000000000003E-2</v>
          </cell>
          <cell r="O154" t="str">
            <v>8:124739913</v>
          </cell>
          <cell r="P154" t="str">
            <v>8:124739913</v>
          </cell>
          <cell r="Q154" t="str">
            <v>rs7842619</v>
          </cell>
          <cell r="R154" t="str">
            <v>8:124739913_T_G</v>
          </cell>
          <cell r="S154" t="str">
            <v>8:124739913_G_T</v>
          </cell>
          <cell r="T154" t="str">
            <v>rs7842619_G*0.0466,</v>
          </cell>
        </row>
        <row r="155">
          <cell r="A155" t="str">
            <v>rs397950026</v>
          </cell>
          <cell r="B155" t="str">
            <v>8_128213561_C_CA</v>
          </cell>
          <cell r="C155">
            <v>8</v>
          </cell>
          <cell r="D155">
            <v>128213561</v>
          </cell>
          <cell r="E155" t="str">
            <v>C</v>
          </cell>
          <cell r="F155" t="str">
            <v>CA</v>
          </cell>
          <cell r="G155">
            <v>0.41534799999999999</v>
          </cell>
          <cell r="H155" t="str">
            <v>C</v>
          </cell>
          <cell r="I155">
            <v>0.58465199999999995</v>
          </cell>
          <cell r="J155">
            <v>-4.2999999999999997E-2</v>
          </cell>
          <cell r="K155">
            <v>-4.6800000000000001E-2</v>
          </cell>
          <cell r="L155">
            <v>-0.04</v>
          </cell>
          <cell r="M155">
            <v>-4.2999999999999997E-2</v>
          </cell>
          <cell r="N155">
            <v>-4.2999999999999997E-2</v>
          </cell>
          <cell r="O155" t="str">
            <v>8:128213561</v>
          </cell>
          <cell r="P155" t="str">
            <v>8:128213561</v>
          </cell>
          <cell r="Q155" t="str">
            <v>rs397950026</v>
          </cell>
          <cell r="R155" t="str">
            <v>8:128213561_C_CA</v>
          </cell>
          <cell r="S155" t="str">
            <v>8:128213561_CA_C</v>
          </cell>
          <cell r="T155" t="str">
            <v>rs397950026_C*0.043,</v>
          </cell>
        </row>
        <row r="156">
          <cell r="A156" t="str">
            <v>rs12550713</v>
          </cell>
          <cell r="B156" t="str">
            <v>8_128370949_C_G</v>
          </cell>
          <cell r="C156">
            <v>8</v>
          </cell>
          <cell r="D156">
            <v>128370949</v>
          </cell>
          <cell r="E156" t="str">
            <v>C</v>
          </cell>
          <cell r="F156" t="str">
            <v>G</v>
          </cell>
          <cell r="G156">
            <v>0.40203800000000001</v>
          </cell>
          <cell r="H156" t="str">
            <v>G</v>
          </cell>
          <cell r="I156">
            <v>0.40203800000000001</v>
          </cell>
          <cell r="J156">
            <v>6.4199999999999993E-2</v>
          </cell>
          <cell r="K156">
            <v>8.2000000000000003E-2</v>
          </cell>
          <cell r="L156">
            <v>7.6E-3</v>
          </cell>
          <cell r="M156">
            <v>8.2000000000000003E-2</v>
          </cell>
          <cell r="N156">
            <v>7.6E-3</v>
          </cell>
          <cell r="O156" t="str">
            <v>8:128370949</v>
          </cell>
          <cell r="P156" t="str">
            <v>8:128370949</v>
          </cell>
          <cell r="Q156" t="str">
            <v>rs12550713</v>
          </cell>
          <cell r="R156" t="str">
            <v>8:128370949_C_G</v>
          </cell>
          <cell r="S156" t="str">
            <v>8:128370949_G_C</v>
          </cell>
          <cell r="T156" t="str">
            <v>rs12550713_G*0.0642,</v>
          </cell>
        </row>
        <row r="157">
          <cell r="A157" t="str">
            <v>rs10096351</v>
          </cell>
          <cell r="B157" t="str">
            <v>8_128372172_A_G</v>
          </cell>
          <cell r="C157">
            <v>8</v>
          </cell>
          <cell r="D157">
            <v>128372172</v>
          </cell>
          <cell r="E157" t="str">
            <v>A</v>
          </cell>
          <cell r="F157" t="str">
            <v>G</v>
          </cell>
          <cell r="G157">
            <v>0.54456800000000005</v>
          </cell>
          <cell r="H157" t="str">
            <v>G</v>
          </cell>
          <cell r="I157">
            <v>0.54456800000000005</v>
          </cell>
          <cell r="J157">
            <v>5.9700000000000003E-2</v>
          </cell>
          <cell r="K157">
            <v>5.0799999999999998E-2</v>
          </cell>
          <cell r="L157">
            <v>5.7000000000000002E-2</v>
          </cell>
          <cell r="M157">
            <v>5.9700000000000003E-2</v>
          </cell>
          <cell r="N157">
            <v>5.9700000000000003E-2</v>
          </cell>
          <cell r="O157" t="str">
            <v>8:128372172</v>
          </cell>
          <cell r="P157" t="str">
            <v>8:128372172</v>
          </cell>
          <cell r="Q157" t="str">
            <v>rs10096351</v>
          </cell>
          <cell r="R157" t="str">
            <v>8:128372172_A_G</v>
          </cell>
          <cell r="S157" t="str">
            <v>8:128372172_G_A</v>
          </cell>
          <cell r="T157" t="str">
            <v>rs10096351_G*0.0597,</v>
          </cell>
        </row>
        <row r="158">
          <cell r="A158" t="str">
            <v>rs1016578</v>
          </cell>
          <cell r="B158" t="str">
            <v>8_129199566_G_A</v>
          </cell>
          <cell r="C158">
            <v>8</v>
          </cell>
          <cell r="D158">
            <v>129199566</v>
          </cell>
          <cell r="E158" t="str">
            <v>G</v>
          </cell>
          <cell r="F158" t="str">
            <v>A</v>
          </cell>
          <cell r="G158">
            <v>0.17172100000000001</v>
          </cell>
          <cell r="H158" t="str">
            <v>A</v>
          </cell>
          <cell r="I158">
            <v>0.17172100000000001</v>
          </cell>
          <cell r="J158">
            <v>6.1499999999999999E-2</v>
          </cell>
          <cell r="K158">
            <v>6.4299999999999996E-2</v>
          </cell>
          <cell r="L158">
            <v>5.0500000000000003E-2</v>
          </cell>
          <cell r="M158">
            <v>6.1499999999999999E-2</v>
          </cell>
          <cell r="N158">
            <v>6.1499999999999999E-2</v>
          </cell>
          <cell r="O158" t="str">
            <v>8:129199566</v>
          </cell>
          <cell r="P158" t="str">
            <v>8:129199566</v>
          </cell>
          <cell r="Q158" t="str">
            <v>rs1016578</v>
          </cell>
          <cell r="R158" t="str">
            <v>8:129199566_G_A</v>
          </cell>
          <cell r="S158" t="str">
            <v>8:129199566_A_G</v>
          </cell>
          <cell r="T158" t="str">
            <v>rs1016578_A*0.0615,</v>
          </cell>
        </row>
        <row r="159">
          <cell r="A159" t="str">
            <v>rs7830152</v>
          </cell>
          <cell r="B159" t="str">
            <v>8_143669254_A_G</v>
          </cell>
          <cell r="C159">
            <v>8</v>
          </cell>
          <cell r="D159">
            <v>143669254</v>
          </cell>
          <cell r="E159" t="str">
            <v>A</v>
          </cell>
          <cell r="F159" t="str">
            <v>G</v>
          </cell>
          <cell r="G159">
            <v>0.33900000000000002</v>
          </cell>
          <cell r="H159" t="str">
            <v>A</v>
          </cell>
          <cell r="I159">
            <v>0.66100000000000003</v>
          </cell>
          <cell r="J159">
            <v>-3.4599999999999999E-2</v>
          </cell>
          <cell r="K159">
            <v>-5.1799999999999999E-2</v>
          </cell>
          <cell r="L159">
            <v>-2.1999999999999999E-2</v>
          </cell>
          <cell r="M159">
            <v>-3.4599999999999999E-2</v>
          </cell>
          <cell r="N159">
            <v>-3.4599999999999999E-2</v>
          </cell>
          <cell r="O159" t="str">
            <v>8:143669254</v>
          </cell>
          <cell r="P159" t="str">
            <v>8:143669254</v>
          </cell>
          <cell r="Q159" t="str">
            <v>rs7830152</v>
          </cell>
          <cell r="R159" t="str">
            <v>8:143669254_A_G</v>
          </cell>
          <cell r="S159" t="str">
            <v>8:143669254_G_A</v>
          </cell>
          <cell r="T159" t="str">
            <v>rs7830152_A*0.0346,</v>
          </cell>
        </row>
        <row r="160">
          <cell r="A160" t="str">
            <v>rs66823261</v>
          </cell>
          <cell r="B160" t="str">
            <v>8_170692_T_C</v>
          </cell>
          <cell r="C160">
            <v>8</v>
          </cell>
          <cell r="D160">
            <v>170692</v>
          </cell>
          <cell r="E160" t="str">
            <v>T</v>
          </cell>
          <cell r="F160" t="str">
            <v>C</v>
          </cell>
          <cell r="G160">
            <v>0.222716</v>
          </cell>
          <cell r="H160" t="str">
            <v>C</v>
          </cell>
          <cell r="I160">
            <v>0.222716</v>
          </cell>
          <cell r="J160">
            <v>4.7699999999999999E-2</v>
          </cell>
          <cell r="K160">
            <v>3.4799999999999998E-2</v>
          </cell>
          <cell r="L160">
            <v>0.104</v>
          </cell>
          <cell r="M160">
            <v>3.4799999999999998E-2</v>
          </cell>
          <cell r="N160">
            <v>0.104</v>
          </cell>
          <cell r="O160" t="str">
            <v>8:170692</v>
          </cell>
          <cell r="P160" t="str">
            <v>8:170692</v>
          </cell>
          <cell r="Q160" t="str">
            <v>rs66823261</v>
          </cell>
          <cell r="R160" t="str">
            <v>8:170692_T_C</v>
          </cell>
          <cell r="S160" t="str">
            <v>8:170692_C_T</v>
          </cell>
          <cell r="T160" t="str">
            <v>rs66823261_C*0.0477,</v>
          </cell>
        </row>
        <row r="161">
          <cell r="A161" t="str">
            <v>rs527298592</v>
          </cell>
          <cell r="B161" t="str">
            <v>8_17787610_CT_C</v>
          </cell>
          <cell r="C161">
            <v>8</v>
          </cell>
          <cell r="D161">
            <v>17787610</v>
          </cell>
          <cell r="E161" t="str">
            <v>CT</v>
          </cell>
          <cell r="F161" t="str">
            <v>C</v>
          </cell>
          <cell r="G161">
            <v>0.62300299999999997</v>
          </cell>
          <cell r="H161" t="str">
            <v>CT</v>
          </cell>
          <cell r="I161">
            <v>0.37699700000000003</v>
          </cell>
          <cell r="J161">
            <v>-3.7699999999999997E-2</v>
          </cell>
          <cell r="K161">
            <v>-3.6700000000000003E-2</v>
          </cell>
          <cell r="L161">
            <v>-2.9499999999999998E-2</v>
          </cell>
          <cell r="M161">
            <v>-3.7699999999999997E-2</v>
          </cell>
          <cell r="N161">
            <v>-3.7699999999999997E-2</v>
          </cell>
          <cell r="O161" t="str">
            <v>8:17787610</v>
          </cell>
          <cell r="P161" t="str">
            <v>8:17787610</v>
          </cell>
          <cell r="Q161" t="str">
            <v>rs527298592</v>
          </cell>
          <cell r="R161" t="str">
            <v>8:17787610_CT_C</v>
          </cell>
          <cell r="S161" t="str">
            <v>8:17787610_C_CT</v>
          </cell>
          <cell r="T161" t="str">
            <v>rs527298592_CT*0.0377,</v>
          </cell>
        </row>
        <row r="162">
          <cell r="A162" t="str">
            <v>rs1028016</v>
          </cell>
          <cell r="B162" t="str">
            <v>8_23447496_A_G</v>
          </cell>
          <cell r="C162">
            <v>8</v>
          </cell>
          <cell r="D162">
            <v>23447496</v>
          </cell>
          <cell r="E162" t="str">
            <v>A</v>
          </cell>
          <cell r="F162" t="str">
            <v>G</v>
          </cell>
          <cell r="G162">
            <v>0.64866599999999996</v>
          </cell>
          <cell r="H162" t="str">
            <v>A</v>
          </cell>
          <cell r="I162">
            <v>0.35133400000000004</v>
          </cell>
          <cell r="J162">
            <v>-3.8899999999999997E-2</v>
          </cell>
          <cell r="K162">
            <v>-3.61E-2</v>
          </cell>
          <cell r="L162">
            <v>-4.2599999999999999E-2</v>
          </cell>
          <cell r="M162">
            <v>-3.8899999999999997E-2</v>
          </cell>
          <cell r="N162">
            <v>-3.8899999999999997E-2</v>
          </cell>
          <cell r="O162" t="str">
            <v>8:23447496</v>
          </cell>
          <cell r="P162" t="str">
            <v>8:23447496</v>
          </cell>
          <cell r="Q162" t="str">
            <v>rs1028016</v>
          </cell>
          <cell r="R162" t="str">
            <v>8:23447496_A_G</v>
          </cell>
          <cell r="S162" t="str">
            <v>8:23447496_G_A</v>
          </cell>
          <cell r="T162" t="str">
            <v>rs1028016_A*0.0389,</v>
          </cell>
        </row>
        <row r="163">
          <cell r="A163" t="str">
            <v>rs310295</v>
          </cell>
          <cell r="B163" t="str">
            <v>8_23663653_C_A</v>
          </cell>
          <cell r="C163">
            <v>8</v>
          </cell>
          <cell r="D163">
            <v>23663653</v>
          </cell>
          <cell r="E163" t="str">
            <v>C</v>
          </cell>
          <cell r="F163" t="str">
            <v>A</v>
          </cell>
          <cell r="G163">
            <v>0.40320400000000001</v>
          </cell>
          <cell r="H163" t="str">
            <v>A</v>
          </cell>
          <cell r="I163">
            <v>0.40320400000000001</v>
          </cell>
          <cell r="J163">
            <v>3.3500000000000002E-2</v>
          </cell>
          <cell r="K163">
            <v>4.5100000000000001E-2</v>
          </cell>
          <cell r="L163">
            <v>5.8999999999999999E-3</v>
          </cell>
          <cell r="M163">
            <v>4.5100000000000001E-2</v>
          </cell>
          <cell r="N163">
            <v>5.8999999999999999E-3</v>
          </cell>
          <cell r="O163" t="str">
            <v>8:23663653</v>
          </cell>
          <cell r="P163" t="str">
            <v>8:23663653</v>
          </cell>
          <cell r="Q163" t="str">
            <v>rs310295</v>
          </cell>
          <cell r="R163" t="str">
            <v>8:23663653_C_A</v>
          </cell>
          <cell r="S163" t="str">
            <v>8:23663653_A_C</v>
          </cell>
          <cell r="T163" t="str">
            <v>rs310295_A*0.0335,</v>
          </cell>
        </row>
        <row r="164">
          <cell r="A164" t="str">
            <v>rs9693444</v>
          </cell>
          <cell r="B164" t="str">
            <v>8_29509616_A_C</v>
          </cell>
          <cell r="C164">
            <v>8</v>
          </cell>
          <cell r="D164">
            <v>29509616</v>
          </cell>
          <cell r="E164" t="str">
            <v>A</v>
          </cell>
          <cell r="F164" t="str">
            <v>C</v>
          </cell>
          <cell r="G164">
            <v>0.67563200000000001</v>
          </cell>
          <cell r="H164" t="str">
            <v>A</v>
          </cell>
          <cell r="I164">
            <v>0.32436799999999999</v>
          </cell>
          <cell r="J164">
            <v>-6.0100000000000001E-2</v>
          </cell>
          <cell r="K164">
            <v>-6.5500000000000003E-2</v>
          </cell>
          <cell r="L164">
            <v>-5.1200000000000002E-2</v>
          </cell>
          <cell r="M164">
            <v>-6.0100000000000001E-2</v>
          </cell>
          <cell r="N164">
            <v>-6.0100000000000001E-2</v>
          </cell>
          <cell r="O164" t="str">
            <v>8:29509616</v>
          </cell>
          <cell r="P164" t="str">
            <v>8:29509616</v>
          </cell>
          <cell r="Q164" t="str">
            <v>rs9693444</v>
          </cell>
          <cell r="R164" t="str">
            <v>8:29509616_A_C</v>
          </cell>
          <cell r="S164" t="str">
            <v>8:29509616_C_A</v>
          </cell>
          <cell r="T164" t="str">
            <v>rs9693444_A*0.0601,</v>
          </cell>
        </row>
        <row r="165">
          <cell r="A165" t="str">
            <v>rs13365225</v>
          </cell>
          <cell r="B165" t="str">
            <v>8_36858483_A_G</v>
          </cell>
          <cell r="C165">
            <v>8</v>
          </cell>
          <cell r="D165">
            <v>36858483</v>
          </cell>
          <cell r="E165" t="str">
            <v>A</v>
          </cell>
          <cell r="F165" t="str">
            <v>G</v>
          </cell>
          <cell r="G165">
            <v>0.18203</v>
          </cell>
          <cell r="H165" t="str">
            <v>A</v>
          </cell>
          <cell r="I165">
            <v>0.81796999999999997</v>
          </cell>
          <cell r="J165">
            <v>-7.5999999999999998E-2</v>
          </cell>
          <cell r="K165">
            <v>-7.1300000000000002E-2</v>
          </cell>
          <cell r="L165">
            <v>-0.1013</v>
          </cell>
          <cell r="M165">
            <v>-7.5999999999999998E-2</v>
          </cell>
          <cell r="N165">
            <v>-7.5999999999999998E-2</v>
          </cell>
          <cell r="O165" t="str">
            <v>8:36858483</v>
          </cell>
          <cell r="P165" t="str">
            <v>8:36858483</v>
          </cell>
          <cell r="Q165" t="str">
            <v>rs13365225</v>
          </cell>
          <cell r="R165" t="str">
            <v>8:36858483_A_G</v>
          </cell>
          <cell r="S165" t="str">
            <v>8:36858483_G_A</v>
          </cell>
          <cell r="T165" t="str">
            <v>rs13365225_A*0.076,</v>
          </cell>
        </row>
        <row r="166">
          <cell r="A166" t="str">
            <v>rs1511243</v>
          </cell>
          <cell r="B166" t="str">
            <v>8_76230943_A_G</v>
          </cell>
          <cell r="C166">
            <v>8</v>
          </cell>
          <cell r="D166">
            <v>76230943</v>
          </cell>
          <cell r="E166" t="str">
            <v>A</v>
          </cell>
          <cell r="F166" t="str">
            <v>G</v>
          </cell>
          <cell r="G166">
            <v>0.82816599999999996</v>
          </cell>
          <cell r="H166" t="str">
            <v>G</v>
          </cell>
          <cell r="I166">
            <v>0.82816599999999996</v>
          </cell>
          <cell r="J166">
            <v>7.5499999999999998E-2</v>
          </cell>
          <cell r="K166">
            <v>8.1699999999999995E-2</v>
          </cell>
          <cell r="L166">
            <v>6.1699999999999998E-2</v>
          </cell>
          <cell r="M166">
            <v>7.5499999999999998E-2</v>
          </cell>
          <cell r="N166">
            <v>7.5499999999999998E-2</v>
          </cell>
          <cell r="O166" t="str">
            <v>8:76230943</v>
          </cell>
          <cell r="P166" t="str">
            <v>8:76230943</v>
          </cell>
          <cell r="Q166" t="str">
            <v>rs1511243</v>
          </cell>
          <cell r="R166" t="str">
            <v>8:76230943_A_G</v>
          </cell>
          <cell r="S166" t="str">
            <v>8:76230943_G_A</v>
          </cell>
          <cell r="T166" t="str">
            <v>rs1511243_G*0.0755,</v>
          </cell>
        </row>
        <row r="167">
          <cell r="A167" t="str">
            <v>rs72658084</v>
          </cell>
          <cell r="B167" t="str">
            <v>8_76333056_C_T</v>
          </cell>
          <cell r="C167">
            <v>8</v>
          </cell>
          <cell r="D167">
            <v>76333056</v>
          </cell>
          <cell r="E167" t="str">
            <v>C</v>
          </cell>
          <cell r="F167" t="str">
            <v>T</v>
          </cell>
          <cell r="G167">
            <v>8.7806400000000007E-2</v>
          </cell>
          <cell r="H167" t="str">
            <v>T</v>
          </cell>
          <cell r="I167">
            <v>8.7806400000000007E-2</v>
          </cell>
          <cell r="J167">
            <v>0.1129</v>
          </cell>
          <cell r="K167">
            <v>0.1216</v>
          </cell>
          <cell r="L167">
            <v>8.7900000000000006E-2</v>
          </cell>
          <cell r="M167">
            <v>0.1129</v>
          </cell>
          <cell r="N167">
            <v>0.1129</v>
          </cell>
          <cell r="O167" t="str">
            <v>8:76333056</v>
          </cell>
          <cell r="P167" t="str">
            <v>8:76333056</v>
          </cell>
          <cell r="Q167" t="str">
            <v>rs72658084</v>
          </cell>
          <cell r="R167" t="str">
            <v>8:76333056_C_T</v>
          </cell>
          <cell r="S167" t="str">
            <v>8:76333056_T_C</v>
          </cell>
          <cell r="T167" t="str">
            <v>rs72658084_T*0.1129,</v>
          </cell>
        </row>
        <row r="168">
          <cell r="A168" t="str">
            <v>rs1533366</v>
          </cell>
          <cell r="B168" t="str">
            <v>8_76378165_G_T</v>
          </cell>
          <cell r="C168">
            <v>8</v>
          </cell>
          <cell r="D168">
            <v>76378165</v>
          </cell>
          <cell r="E168" t="str">
            <v>G</v>
          </cell>
          <cell r="F168" t="str">
            <v>T</v>
          </cell>
          <cell r="G168">
            <v>0.35949999999999999</v>
          </cell>
          <cell r="H168" t="str">
            <v>G</v>
          </cell>
          <cell r="I168">
            <v>0.64050000000000007</v>
          </cell>
          <cell r="J168">
            <v>-3.9100000000000003E-2</v>
          </cell>
          <cell r="K168">
            <v>-4.1799999999999997E-2</v>
          </cell>
          <cell r="L168">
            <v>-2.5999999999999999E-2</v>
          </cell>
          <cell r="M168">
            <v>-3.9100000000000003E-2</v>
          </cell>
          <cell r="N168">
            <v>-3.9100000000000003E-2</v>
          </cell>
          <cell r="O168" t="str">
            <v>8:76378165</v>
          </cell>
          <cell r="P168" t="str">
            <v>8:76378165</v>
          </cell>
          <cell r="Q168" t="str">
            <v>rs1533366</v>
          </cell>
          <cell r="R168" t="str">
            <v>8:76378165_G_T</v>
          </cell>
          <cell r="S168" t="str">
            <v>8:76378165_T_G</v>
          </cell>
          <cell r="T168" t="str">
            <v>rs1533366_G*0.0391,</v>
          </cell>
        </row>
        <row r="169">
          <cell r="A169" t="str">
            <v>rs60037937</v>
          </cell>
          <cell r="B169" t="str">
            <v>9_110303808_TAA_T</v>
          </cell>
          <cell r="C169">
            <v>9</v>
          </cell>
          <cell r="D169">
            <v>110303808</v>
          </cell>
          <cell r="E169" t="str">
            <v>TAA</v>
          </cell>
          <cell r="F169" t="str">
            <v>T</v>
          </cell>
          <cell r="G169">
            <v>0.20652699999999999</v>
          </cell>
          <cell r="H169" t="str">
            <v>T</v>
          </cell>
          <cell r="I169">
            <v>0.20652699999999999</v>
          </cell>
          <cell r="J169">
            <v>7.9699999999999993E-2</v>
          </cell>
          <cell r="K169">
            <v>0.1007</v>
          </cell>
          <cell r="L169">
            <v>1.2999999999999999E-2</v>
          </cell>
          <cell r="M169">
            <v>0.1007</v>
          </cell>
          <cell r="N169">
            <v>1.2999999999999999E-2</v>
          </cell>
          <cell r="O169" t="str">
            <v>9:110303808</v>
          </cell>
          <cell r="P169" t="str">
            <v>9:110303808</v>
          </cell>
          <cell r="Q169" t="str">
            <v>rs60037937</v>
          </cell>
          <cell r="R169" t="str">
            <v>9:110303808_TAA_T</v>
          </cell>
          <cell r="S169" t="str">
            <v>9:110303808_T_TAA</v>
          </cell>
          <cell r="T169" t="str">
            <v>rs60037937_T*0.0797,</v>
          </cell>
        </row>
        <row r="170">
          <cell r="A170" t="str">
            <v>rs10816625</v>
          </cell>
          <cell r="B170" t="str">
            <v>9_110837073_A_G</v>
          </cell>
          <cell r="C170">
            <v>9</v>
          </cell>
          <cell r="D170">
            <v>110837073</v>
          </cell>
          <cell r="E170" t="str">
            <v>A</v>
          </cell>
          <cell r="F170" t="str">
            <v>G</v>
          </cell>
          <cell r="G170">
            <v>6.30024E-2</v>
          </cell>
          <cell r="H170" t="str">
            <v>G</v>
          </cell>
          <cell r="I170">
            <v>6.30024E-2</v>
          </cell>
          <cell r="J170">
            <v>0.1158</v>
          </cell>
          <cell r="K170">
            <v>0.13150000000000001</v>
          </cell>
          <cell r="L170">
            <v>2.8899999999999999E-2</v>
          </cell>
          <cell r="M170">
            <v>0.13150000000000001</v>
          </cell>
          <cell r="N170">
            <v>2.8899999999999999E-2</v>
          </cell>
          <cell r="O170" t="str">
            <v>9:110837073</v>
          </cell>
          <cell r="P170" t="str">
            <v>9:110837073</v>
          </cell>
          <cell r="Q170" t="str">
            <v>rs10816625</v>
          </cell>
          <cell r="R170" t="str">
            <v>9:110837073_A_G</v>
          </cell>
          <cell r="S170" t="str">
            <v>9:110837073_G_A</v>
          </cell>
          <cell r="T170" t="str">
            <v>rs10816625_G*0.1158,</v>
          </cell>
        </row>
        <row r="171">
          <cell r="A171" t="str">
            <v>rs13294895</v>
          </cell>
          <cell r="B171" t="str">
            <v>9_110837176_C_T</v>
          </cell>
          <cell r="C171">
            <v>9</v>
          </cell>
          <cell r="D171">
            <v>110837176</v>
          </cell>
          <cell r="E171" t="str">
            <v>C</v>
          </cell>
          <cell r="F171" t="str">
            <v>T</v>
          </cell>
          <cell r="G171">
            <v>0.17499400000000001</v>
          </cell>
          <cell r="H171" t="str">
            <v>T</v>
          </cell>
          <cell r="I171">
            <v>0.17499400000000001</v>
          </cell>
          <cell r="J171">
            <v>6.5299999999999997E-2</v>
          </cell>
          <cell r="K171">
            <v>8.09E-2</v>
          </cell>
          <cell r="L171">
            <v>-3.7000000000000002E-3</v>
          </cell>
          <cell r="M171">
            <v>8.09E-2</v>
          </cell>
          <cell r="N171">
            <v>-3.7000000000000002E-3</v>
          </cell>
          <cell r="O171" t="str">
            <v>9:110837176</v>
          </cell>
          <cell r="P171" t="str">
            <v>9:110837176</v>
          </cell>
          <cell r="Q171" t="str">
            <v>rs13294895</v>
          </cell>
          <cell r="R171" t="str">
            <v>9:110837176_C_T</v>
          </cell>
          <cell r="S171" t="str">
            <v>9:110837176_T_C</v>
          </cell>
          <cell r="T171" t="str">
            <v>rs13294895_T*0.0653,</v>
          </cell>
        </row>
        <row r="172">
          <cell r="A172" t="str">
            <v>rs7848334</v>
          </cell>
          <cell r="B172" t="str">
            <v>9_110849525_G_T</v>
          </cell>
          <cell r="C172">
            <v>9</v>
          </cell>
          <cell r="D172">
            <v>110849525</v>
          </cell>
          <cell r="E172" t="str">
            <v>G</v>
          </cell>
          <cell r="F172" t="str">
            <v>T</v>
          </cell>
          <cell r="G172">
            <v>0.59767300000000001</v>
          </cell>
          <cell r="H172" t="str">
            <v>T</v>
          </cell>
          <cell r="I172">
            <v>0.59767300000000001</v>
          </cell>
          <cell r="J172">
            <v>1.5299999999999999E-2</v>
          </cell>
          <cell r="K172">
            <v>1.11E-2</v>
          </cell>
          <cell r="L172">
            <v>3.3599999999999998E-2</v>
          </cell>
          <cell r="M172">
            <v>1.5299999999999999E-2</v>
          </cell>
          <cell r="N172">
            <v>1.5299999999999999E-2</v>
          </cell>
          <cell r="O172" t="str">
            <v>9:110849525</v>
          </cell>
          <cell r="P172" t="str">
            <v>9:110849525</v>
          </cell>
          <cell r="Q172" t="str">
            <v>rs7848334</v>
          </cell>
          <cell r="R172" t="str">
            <v>9:110849525_G_T</v>
          </cell>
          <cell r="S172" t="str">
            <v>9:110849525_T_G</v>
          </cell>
          <cell r="T172" t="str">
            <v>rs7848334_T*0.0153,</v>
          </cell>
        </row>
        <row r="173">
          <cell r="A173" t="str">
            <v>rs630965</v>
          </cell>
          <cell r="B173" t="str">
            <v>9_110885479_C_T</v>
          </cell>
          <cell r="C173">
            <v>9</v>
          </cell>
          <cell r="D173">
            <v>110885479</v>
          </cell>
          <cell r="E173" t="str">
            <v>C</v>
          </cell>
          <cell r="F173" t="str">
            <v>T</v>
          </cell>
          <cell r="G173">
            <v>0.62220200000000003</v>
          </cell>
          <cell r="H173" t="str">
            <v>T</v>
          </cell>
          <cell r="I173">
            <v>0.62220200000000003</v>
          </cell>
          <cell r="J173">
            <v>8.77E-2</v>
          </cell>
          <cell r="K173">
            <v>0.111</v>
          </cell>
          <cell r="L173">
            <v>1.9E-3</v>
          </cell>
          <cell r="M173">
            <v>0.111</v>
          </cell>
          <cell r="N173">
            <v>1.9E-3</v>
          </cell>
          <cell r="O173" t="str">
            <v>9:110885479</v>
          </cell>
          <cell r="P173" t="str">
            <v>9:110885479</v>
          </cell>
          <cell r="Q173" t="str">
            <v>rs630965</v>
          </cell>
          <cell r="R173" t="str">
            <v>9:110885479_C_T</v>
          </cell>
          <cell r="S173" t="str">
            <v>9:110885479_T_C</v>
          </cell>
          <cell r="T173" t="str">
            <v>rs630965_T*0.0877,</v>
          </cell>
        </row>
        <row r="174">
          <cell r="A174" t="str">
            <v>rs1895062</v>
          </cell>
          <cell r="B174" t="str">
            <v>9_119313486_A_G</v>
          </cell>
          <cell r="C174">
            <v>9</v>
          </cell>
          <cell r="D174">
            <v>119313486</v>
          </cell>
          <cell r="E174" t="str">
            <v>A</v>
          </cell>
          <cell r="F174" t="str">
            <v>G</v>
          </cell>
          <cell r="G174">
            <v>0.40872599999999998</v>
          </cell>
          <cell r="H174" t="str">
            <v>A</v>
          </cell>
          <cell r="I174">
            <v>0.59127400000000008</v>
          </cell>
          <cell r="J174">
            <v>-4.6199999999999998E-2</v>
          </cell>
          <cell r="K174">
            <v>-4.7699999999999999E-2</v>
          </cell>
          <cell r="L174">
            <v>-4.0300000000000002E-2</v>
          </cell>
          <cell r="M174">
            <v>-4.6199999999999998E-2</v>
          </cell>
          <cell r="N174">
            <v>-4.6199999999999998E-2</v>
          </cell>
          <cell r="O174" t="str">
            <v>9:119313486</v>
          </cell>
          <cell r="P174" t="str">
            <v>9:119313486</v>
          </cell>
          <cell r="Q174" t="str">
            <v>rs1895062</v>
          </cell>
          <cell r="R174" t="str">
            <v>9:119313486_A_G</v>
          </cell>
          <cell r="S174" t="str">
            <v>9:119313486_G_A</v>
          </cell>
          <cell r="T174" t="str">
            <v>rs1895062_A*0.0462,</v>
          </cell>
        </row>
        <row r="175">
          <cell r="A175" t="str">
            <v>rs3861871</v>
          </cell>
          <cell r="B175" t="str">
            <v>9_129424719_A_G</v>
          </cell>
          <cell r="C175">
            <v>9</v>
          </cell>
          <cell r="D175">
            <v>129424719</v>
          </cell>
          <cell r="E175" t="str">
            <v>A</v>
          </cell>
          <cell r="F175" t="str">
            <v>G</v>
          </cell>
          <cell r="G175">
            <v>0.45774300000000001</v>
          </cell>
          <cell r="H175" t="str">
            <v>A</v>
          </cell>
          <cell r="I175">
            <v>0.54225699999999999</v>
          </cell>
          <cell r="J175">
            <v>-3.8199999999999998E-2</v>
          </cell>
          <cell r="K175">
            <v>-4.3700000000000003E-2</v>
          </cell>
          <cell r="L175">
            <v>-2.87E-2</v>
          </cell>
          <cell r="M175">
            <v>-3.8199999999999998E-2</v>
          </cell>
          <cell r="N175">
            <v>-3.8199999999999998E-2</v>
          </cell>
          <cell r="O175" t="str">
            <v>9:129424719</v>
          </cell>
          <cell r="P175" t="str">
            <v>9:129424719</v>
          </cell>
          <cell r="Q175" t="str">
            <v>rs3861871</v>
          </cell>
          <cell r="R175" t="str">
            <v>9:129424719_A_G</v>
          </cell>
          <cell r="S175" t="str">
            <v>9:129424719_G_A</v>
          </cell>
          <cell r="T175" t="str">
            <v>rs3861871_A*0.0382,</v>
          </cell>
        </row>
        <row r="176">
          <cell r="A176" t="str">
            <v>rs550057</v>
          </cell>
          <cell r="B176" t="str">
            <v>9_136146597_C_T</v>
          </cell>
          <cell r="C176">
            <v>9</v>
          </cell>
          <cell r="D176">
            <v>136146597</v>
          </cell>
          <cell r="E176" t="str">
            <v>C</v>
          </cell>
          <cell r="F176" t="str">
            <v>T</v>
          </cell>
          <cell r="G176">
            <v>0.27273999999999998</v>
          </cell>
          <cell r="H176" t="str">
            <v>T</v>
          </cell>
          <cell r="I176">
            <v>0.27273999999999998</v>
          </cell>
          <cell r="J176">
            <v>0.04</v>
          </cell>
          <cell r="K176">
            <v>0.04</v>
          </cell>
          <cell r="L176">
            <v>2.53E-2</v>
          </cell>
          <cell r="M176">
            <v>0.04</v>
          </cell>
          <cell r="N176">
            <v>0.04</v>
          </cell>
          <cell r="O176" t="str">
            <v>9:136146597</v>
          </cell>
          <cell r="P176" t="str">
            <v>9:136146597</v>
          </cell>
          <cell r="Q176" t="str">
            <v>rs550057</v>
          </cell>
          <cell r="R176" t="str">
            <v>9:136146597_C_T</v>
          </cell>
          <cell r="S176" t="str">
            <v>9:136146597_T_C</v>
          </cell>
          <cell r="T176" t="str">
            <v>rs550057_T*0.04,</v>
          </cell>
        </row>
        <row r="177">
          <cell r="A177" t="str">
            <v>rs539723051</v>
          </cell>
          <cell r="B177" t="str">
            <v>9_21964882_CAAAA_C</v>
          </cell>
          <cell r="C177">
            <v>9</v>
          </cell>
          <cell r="D177">
            <v>21964882</v>
          </cell>
          <cell r="E177" t="str">
            <v>CAAAA</v>
          </cell>
          <cell r="F177" t="str">
            <v>C</v>
          </cell>
          <cell r="G177">
            <v>0.31840099999999999</v>
          </cell>
          <cell r="H177" t="str">
            <v>C</v>
          </cell>
          <cell r="I177">
            <v>0.31840099999999999</v>
          </cell>
          <cell r="J177">
            <v>5.5E-2</v>
          </cell>
          <cell r="K177">
            <v>4.6699999999999998E-2</v>
          </cell>
          <cell r="L177">
            <v>5.7599999999999998E-2</v>
          </cell>
          <cell r="M177">
            <v>5.5E-2</v>
          </cell>
          <cell r="N177">
            <v>5.5E-2</v>
          </cell>
          <cell r="O177" t="str">
            <v>9:21964882</v>
          </cell>
          <cell r="P177" t="str">
            <v>9:21964882</v>
          </cell>
          <cell r="Q177" t="str">
            <v>rs539723051</v>
          </cell>
          <cell r="R177" t="str">
            <v>9:21964882_CAAAA_C</v>
          </cell>
          <cell r="S177" t="str">
            <v>9:21964882_C_CAAAA</v>
          </cell>
          <cell r="T177" t="str">
            <v>rs539723051_C*0.055,</v>
          </cell>
        </row>
        <row r="178">
          <cell r="A178" t="str">
            <v>rs17694493</v>
          </cell>
          <cell r="B178" t="str">
            <v>9_22041998_C_G</v>
          </cell>
          <cell r="C178">
            <v>9</v>
          </cell>
          <cell r="D178">
            <v>22041998</v>
          </cell>
          <cell r="E178" t="str">
            <v>C</v>
          </cell>
          <cell r="F178" t="str">
            <v>G</v>
          </cell>
          <cell r="G178">
            <v>0.139321</v>
          </cell>
          <cell r="H178" t="str">
            <v>G</v>
          </cell>
          <cell r="I178">
            <v>0.139321</v>
          </cell>
          <cell r="J178">
            <v>2.8899999999999999E-2</v>
          </cell>
          <cell r="K178">
            <v>1.6799999999999999E-2</v>
          </cell>
          <cell r="L178">
            <v>9.06E-2</v>
          </cell>
          <cell r="M178">
            <v>1.6799999999999999E-2</v>
          </cell>
          <cell r="N178">
            <v>9.06E-2</v>
          </cell>
          <cell r="O178" t="str">
            <v>9:22041998</v>
          </cell>
          <cell r="P178" t="str">
            <v>9:22041998</v>
          </cell>
          <cell r="Q178" t="str">
            <v>rs17694493</v>
          </cell>
          <cell r="R178" t="str">
            <v>9:22041998_C_G</v>
          </cell>
          <cell r="S178" t="str">
            <v>9:22041998_G_C</v>
          </cell>
          <cell r="T178" t="str">
            <v>rs17694493_G*0.0289,</v>
          </cell>
        </row>
        <row r="179">
          <cell r="A179" t="str">
            <v>rs4880038</v>
          </cell>
          <cell r="B179" t="str">
            <v>9_36928288_T_C</v>
          </cell>
          <cell r="C179">
            <v>9</v>
          </cell>
          <cell r="D179">
            <v>36928288</v>
          </cell>
          <cell r="E179" t="str">
            <v>T</v>
          </cell>
          <cell r="F179" t="str">
            <v>C</v>
          </cell>
          <cell r="G179">
            <v>0.53487799999999996</v>
          </cell>
          <cell r="H179" t="str">
            <v>C</v>
          </cell>
          <cell r="I179">
            <v>0.53487799999999996</v>
          </cell>
          <cell r="J179">
            <v>2.4899999999999999E-2</v>
          </cell>
          <cell r="K179">
            <v>2.5899999999999999E-2</v>
          </cell>
          <cell r="L179">
            <v>6.3100000000000003E-2</v>
          </cell>
          <cell r="M179">
            <v>2.4899999999999999E-2</v>
          </cell>
          <cell r="N179">
            <v>2.4899999999999999E-2</v>
          </cell>
          <cell r="O179" t="str">
            <v>9:36928288</v>
          </cell>
          <cell r="P179" t="str">
            <v>9:36928288</v>
          </cell>
          <cell r="Q179" t="str">
            <v>rs4880038</v>
          </cell>
          <cell r="R179" t="str">
            <v>9:36928288_T_C</v>
          </cell>
          <cell r="S179" t="str">
            <v>9:36928288_C_T</v>
          </cell>
          <cell r="T179" t="str">
            <v>rs4880038_C*0.0249,</v>
          </cell>
        </row>
        <row r="180">
          <cell r="A180" t="str">
            <v>rs10975870</v>
          </cell>
          <cell r="B180" t="str">
            <v>9_6880263_A_G</v>
          </cell>
          <cell r="C180">
            <v>9</v>
          </cell>
          <cell r="D180">
            <v>6880263</v>
          </cell>
          <cell r="E180" t="str">
            <v>A</v>
          </cell>
          <cell r="F180" t="str">
            <v>G</v>
          </cell>
          <cell r="G180">
            <v>0.28548099999999998</v>
          </cell>
          <cell r="H180" t="str">
            <v>G</v>
          </cell>
          <cell r="I180">
            <v>0.28548099999999998</v>
          </cell>
          <cell r="J180">
            <v>3.4799999999999998E-2</v>
          </cell>
          <cell r="K180">
            <v>4.99E-2</v>
          </cell>
          <cell r="L180">
            <v>-7.7999999999999996E-3</v>
          </cell>
          <cell r="M180">
            <v>4.99E-2</v>
          </cell>
          <cell r="N180">
            <v>-7.7999999999999996E-3</v>
          </cell>
          <cell r="O180" t="str">
            <v>9:6880263</v>
          </cell>
          <cell r="P180" t="str">
            <v>9:6880263</v>
          </cell>
          <cell r="Q180" t="str">
            <v>rs10975870</v>
          </cell>
          <cell r="R180" t="str">
            <v>9:6880263_A_G</v>
          </cell>
          <cell r="S180" t="str">
            <v>9:6880263_G_A</v>
          </cell>
          <cell r="T180" t="str">
            <v>rs10975870_G*0.0348,</v>
          </cell>
        </row>
        <row r="181">
          <cell r="A181" t="str">
            <v>rs665889</v>
          </cell>
          <cell r="B181" t="str">
            <v>9_87782211_T_C</v>
          </cell>
          <cell r="C181">
            <v>9</v>
          </cell>
          <cell r="D181">
            <v>87782211</v>
          </cell>
          <cell r="E181" t="str">
            <v>T</v>
          </cell>
          <cell r="F181" t="str">
            <v>C</v>
          </cell>
          <cell r="G181">
            <v>0.50936499999999996</v>
          </cell>
          <cell r="H181" t="str">
            <v>C</v>
          </cell>
          <cell r="I181">
            <v>0.50936499999999996</v>
          </cell>
          <cell r="J181">
            <v>3.61E-2</v>
          </cell>
          <cell r="K181">
            <v>4.3200000000000002E-2</v>
          </cell>
          <cell r="L181">
            <v>2.18E-2</v>
          </cell>
          <cell r="M181">
            <v>3.61E-2</v>
          </cell>
          <cell r="N181">
            <v>3.61E-2</v>
          </cell>
          <cell r="O181" t="str">
            <v>9:87782211</v>
          </cell>
          <cell r="P181" t="str">
            <v>9:87782211</v>
          </cell>
          <cell r="Q181" t="str">
            <v>rs665889</v>
          </cell>
          <cell r="R181" t="str">
            <v>9:87782211_T_C</v>
          </cell>
          <cell r="S181" t="str">
            <v>9:87782211_C_T</v>
          </cell>
          <cell r="T181" t="str">
            <v>rs665889_C*0.0361,</v>
          </cell>
        </row>
        <row r="182">
          <cell r="A182" t="str">
            <v>rs10120432</v>
          </cell>
          <cell r="B182" t="str">
            <v>9_98362587_T_C</v>
          </cell>
          <cell r="C182">
            <v>9</v>
          </cell>
          <cell r="D182">
            <v>98362587</v>
          </cell>
          <cell r="E182" t="str">
            <v>T</v>
          </cell>
          <cell r="F182" t="str">
            <v>C</v>
          </cell>
          <cell r="G182">
            <v>9.40217E-2</v>
          </cell>
          <cell r="H182" t="str">
            <v>C</v>
          </cell>
          <cell r="I182">
            <v>9.40217E-2</v>
          </cell>
          <cell r="J182">
            <v>5.7599999999999998E-2</v>
          </cell>
          <cell r="K182">
            <v>6.25E-2</v>
          </cell>
          <cell r="L182">
            <v>8.2799999999999999E-2</v>
          </cell>
          <cell r="M182">
            <v>5.7599999999999998E-2</v>
          </cell>
          <cell r="N182">
            <v>5.7599999999999998E-2</v>
          </cell>
          <cell r="O182" t="str">
            <v>9:98362587</v>
          </cell>
          <cell r="P182" t="str">
            <v>9:98362587</v>
          </cell>
          <cell r="Q182" t="str">
            <v>rs10120432</v>
          </cell>
          <cell r="R182" t="str">
            <v>9:98362587_T_C</v>
          </cell>
          <cell r="S182" t="str">
            <v>9:98362587_C_T</v>
          </cell>
          <cell r="T182" t="str">
            <v>rs10120432_C*0.0576,</v>
          </cell>
        </row>
        <row r="183">
          <cell r="A183" t="str">
            <v>rs10885405</v>
          </cell>
          <cell r="B183" t="str">
            <v>10_114777670_C_T</v>
          </cell>
          <cell r="C183">
            <v>10</v>
          </cell>
          <cell r="D183">
            <v>114777670</v>
          </cell>
          <cell r="E183" t="str">
            <v>C</v>
          </cell>
          <cell r="F183" t="str">
            <v>T</v>
          </cell>
          <cell r="G183">
            <v>0.463148</v>
          </cell>
          <cell r="H183" t="str">
            <v>T</v>
          </cell>
          <cell r="I183">
            <v>0.463148</v>
          </cell>
          <cell r="J183">
            <v>4.7199999999999999E-2</v>
          </cell>
          <cell r="K183">
            <v>4.2200000000000001E-2</v>
          </cell>
          <cell r="L183">
            <v>5.5899999999999998E-2</v>
          </cell>
          <cell r="M183">
            <v>4.7199999999999999E-2</v>
          </cell>
          <cell r="N183">
            <v>4.7199999999999999E-2</v>
          </cell>
          <cell r="O183" t="str">
            <v>10:114777670</v>
          </cell>
          <cell r="P183" t="str">
            <v>10:114777670</v>
          </cell>
          <cell r="Q183" t="str">
            <v>rs10885405</v>
          </cell>
          <cell r="R183" t="str">
            <v>10:114777670_C_T</v>
          </cell>
          <cell r="S183" t="str">
            <v>10:114777670_T_C</v>
          </cell>
          <cell r="T183" t="str">
            <v>rs10885405_T*0.0472,</v>
          </cell>
        </row>
        <row r="184">
          <cell r="A184" t="str">
            <v>rs12250948</v>
          </cell>
          <cell r="B184" t="str">
            <v>10_115128491_T_C</v>
          </cell>
          <cell r="C184">
            <v>10</v>
          </cell>
          <cell r="D184">
            <v>115128491</v>
          </cell>
          <cell r="E184" t="str">
            <v>T</v>
          </cell>
          <cell r="F184" t="str">
            <v>C</v>
          </cell>
          <cell r="G184">
            <v>0.78457699999999997</v>
          </cell>
          <cell r="H184" t="str">
            <v>T</v>
          </cell>
          <cell r="I184">
            <v>0.21542300000000003</v>
          </cell>
          <cell r="J184">
            <v>-5.9200000000000003E-2</v>
          </cell>
          <cell r="K184">
            <v>-6.0199999999999997E-2</v>
          </cell>
          <cell r="L184">
            <v>-5.9200000000000003E-2</v>
          </cell>
          <cell r="M184">
            <v>-5.9200000000000003E-2</v>
          </cell>
          <cell r="N184">
            <v>-5.9200000000000003E-2</v>
          </cell>
          <cell r="O184" t="str">
            <v>10:115128491</v>
          </cell>
          <cell r="P184" t="str">
            <v>10:115128491</v>
          </cell>
          <cell r="Q184" t="str">
            <v>rs12250948</v>
          </cell>
          <cell r="R184" t="str">
            <v>10:115128491_T_C</v>
          </cell>
          <cell r="S184" t="str">
            <v>10:115128491_C_T</v>
          </cell>
          <cell r="T184" t="str">
            <v>rs12250948_T*0.0592,</v>
          </cell>
        </row>
        <row r="185">
          <cell r="A185" t="str">
            <v>rs9421410</v>
          </cell>
          <cell r="B185" t="str">
            <v>10_123095209_G_A</v>
          </cell>
          <cell r="C185">
            <v>10</v>
          </cell>
          <cell r="D185">
            <v>123095209</v>
          </cell>
          <cell r="E185" t="str">
            <v>G</v>
          </cell>
          <cell r="F185" t="str">
            <v>A</v>
          </cell>
          <cell r="G185">
            <v>0.32691599999999998</v>
          </cell>
          <cell r="H185" t="str">
            <v>G</v>
          </cell>
          <cell r="I185">
            <v>0.67308400000000002</v>
          </cell>
          <cell r="J185">
            <v>-5.3800000000000001E-2</v>
          </cell>
          <cell r="K185">
            <v>-7.0199999999999999E-2</v>
          </cell>
          <cell r="L185">
            <v>4.7999999999999996E-3</v>
          </cell>
          <cell r="M185">
            <v>-7.0199999999999999E-2</v>
          </cell>
          <cell r="N185">
            <v>4.7999999999999996E-3</v>
          </cell>
          <cell r="O185" t="str">
            <v>10:123095209</v>
          </cell>
          <cell r="P185" t="str">
            <v>10:123095209</v>
          </cell>
          <cell r="Q185" t="str">
            <v>rs9421410</v>
          </cell>
          <cell r="R185" t="str">
            <v>10:123095209_G_A</v>
          </cell>
          <cell r="S185" t="str">
            <v>10:123095209_A_G</v>
          </cell>
          <cell r="T185" t="str">
            <v>rs9421410_G*0.0538,</v>
          </cell>
        </row>
        <row r="186">
          <cell r="A186" t="str">
            <v>rs45631580</v>
          </cell>
          <cell r="B186" t="str">
            <v>10_123340107_A_G</v>
          </cell>
          <cell r="C186">
            <v>10</v>
          </cell>
          <cell r="D186">
            <v>123340107</v>
          </cell>
          <cell r="E186" t="str">
            <v>A</v>
          </cell>
          <cell r="F186" t="str">
            <v>G</v>
          </cell>
          <cell r="G186">
            <v>6.5631999999999996E-2</v>
          </cell>
          <cell r="H186" t="str">
            <v>G</v>
          </cell>
          <cell r="I186">
            <v>6.5631999999999996E-2</v>
          </cell>
          <cell r="J186">
            <v>0.15079999999999999</v>
          </cell>
          <cell r="K186">
            <v>0.1837</v>
          </cell>
          <cell r="L186">
            <v>5.3E-3</v>
          </cell>
          <cell r="M186">
            <v>0.1837</v>
          </cell>
          <cell r="N186">
            <v>5.3E-3</v>
          </cell>
          <cell r="O186" t="str">
            <v>10:123340107</v>
          </cell>
          <cell r="P186" t="str">
            <v>10:123340107</v>
          </cell>
          <cell r="Q186" t="str">
            <v>rs45631580</v>
          </cell>
          <cell r="R186" t="str">
            <v>10:123340107_A_G</v>
          </cell>
          <cell r="S186" t="str">
            <v>10:123340107_G_A</v>
          </cell>
          <cell r="T186" t="str">
            <v>rs45631580_G*0.1508,</v>
          </cell>
        </row>
        <row r="187">
          <cell r="A187" t="str">
            <v>rs397897588</v>
          </cell>
          <cell r="B187" t="str">
            <v>10_123340431_GC_G</v>
          </cell>
          <cell r="C187">
            <v>10</v>
          </cell>
          <cell r="D187">
            <v>123340431</v>
          </cell>
          <cell r="E187" t="str">
            <v>GC</v>
          </cell>
          <cell r="F187" t="str">
            <v>G</v>
          </cell>
          <cell r="G187">
            <v>0.59626000000000001</v>
          </cell>
          <cell r="H187" t="str">
            <v>GC</v>
          </cell>
          <cell r="I187">
            <v>0.40373999999999999</v>
          </cell>
          <cell r="J187">
            <v>-0.24079999999999999</v>
          </cell>
          <cell r="K187">
            <v>-0.2913</v>
          </cell>
          <cell r="L187">
            <v>-3.2599999999999997E-2</v>
          </cell>
          <cell r="M187">
            <v>-0.2913</v>
          </cell>
          <cell r="N187">
            <v>-3.2599999999999997E-2</v>
          </cell>
          <cell r="O187" t="str">
            <v>10:123340431</v>
          </cell>
          <cell r="P187" t="str">
            <v>10:123340431</v>
          </cell>
          <cell r="Q187" t="str">
            <v>rs397897588</v>
          </cell>
          <cell r="R187" t="str">
            <v>10:123340431_GC_G</v>
          </cell>
          <cell r="S187" t="str">
            <v>10:123340431_G_GC</v>
          </cell>
          <cell r="T187" t="str">
            <v>rs397897588_GC*0.2408,</v>
          </cell>
        </row>
        <row r="188">
          <cell r="A188" t="str">
            <v>rs45631563</v>
          </cell>
          <cell r="B188" t="str">
            <v>10_123349324_A_T</v>
          </cell>
          <cell r="C188">
            <v>10</v>
          </cell>
          <cell r="D188">
            <v>123349324</v>
          </cell>
          <cell r="E188" t="str">
            <v>A</v>
          </cell>
          <cell r="F188" t="str">
            <v>T</v>
          </cell>
          <cell r="G188">
            <v>4.8439000000000003E-2</v>
          </cell>
          <cell r="H188" t="str">
            <v>A</v>
          </cell>
          <cell r="I188">
            <v>0.95156099999999999</v>
          </cell>
          <cell r="J188">
            <v>-0.26090000000000002</v>
          </cell>
          <cell r="K188">
            <v>-0.32700000000000001</v>
          </cell>
          <cell r="L188">
            <v>-1.37E-2</v>
          </cell>
          <cell r="M188">
            <v>-0.32700000000000001</v>
          </cell>
          <cell r="N188">
            <v>-1.37E-2</v>
          </cell>
          <cell r="O188" t="str">
            <v>10:123349324</v>
          </cell>
          <cell r="P188" t="str">
            <v>10:123349324</v>
          </cell>
          <cell r="Q188" t="str">
            <v>rs45631563</v>
          </cell>
          <cell r="R188" t="str">
            <v>10:123349324_A_T</v>
          </cell>
          <cell r="S188" t="str">
            <v>10:123349324_T_A</v>
          </cell>
          <cell r="T188" t="str">
            <v>rs45631563_A*0.2609,</v>
          </cell>
        </row>
        <row r="189">
          <cell r="A189" t="str">
            <v>rs10796139</v>
          </cell>
          <cell r="B189" t="str">
            <v>10_13892298_G_A</v>
          </cell>
          <cell r="C189">
            <v>10</v>
          </cell>
          <cell r="D189">
            <v>13892298</v>
          </cell>
          <cell r="E189" t="str">
            <v>G</v>
          </cell>
          <cell r="F189" t="str">
            <v>A</v>
          </cell>
          <cell r="G189">
            <v>0.43764599999999998</v>
          </cell>
          <cell r="H189" t="str">
            <v>A</v>
          </cell>
          <cell r="I189">
            <v>0.43764599999999998</v>
          </cell>
          <cell r="J189">
            <v>3.7100000000000001E-2</v>
          </cell>
          <cell r="K189">
            <v>3.6200000000000003E-2</v>
          </cell>
          <cell r="L189">
            <v>3.8199999999999998E-2</v>
          </cell>
          <cell r="M189">
            <v>3.7100000000000001E-2</v>
          </cell>
          <cell r="N189">
            <v>3.7100000000000001E-2</v>
          </cell>
          <cell r="O189" t="str">
            <v>10:13892298</v>
          </cell>
          <cell r="P189" t="str">
            <v>10:13892298</v>
          </cell>
          <cell r="Q189" t="str">
            <v>rs10796139</v>
          </cell>
          <cell r="R189" t="str">
            <v>10:13892298_G_A</v>
          </cell>
          <cell r="S189" t="str">
            <v>10:13892298_A_G</v>
          </cell>
          <cell r="T189" t="str">
            <v>rs10796139_A*0.0371,</v>
          </cell>
        </row>
        <row r="190">
          <cell r="A190" t="str">
            <v>rs7072776</v>
          </cell>
          <cell r="B190" t="str">
            <v>10_22032942_A_G</v>
          </cell>
          <cell r="C190">
            <v>10</v>
          </cell>
          <cell r="D190">
            <v>22032942</v>
          </cell>
          <cell r="E190" t="str">
            <v>A</v>
          </cell>
          <cell r="F190" t="str">
            <v>G</v>
          </cell>
          <cell r="G190">
            <v>0.70854399999999995</v>
          </cell>
          <cell r="H190" t="str">
            <v>A</v>
          </cell>
          <cell r="I190">
            <v>0.29145600000000005</v>
          </cell>
          <cell r="J190">
            <v>-5.8000000000000003E-2</v>
          </cell>
          <cell r="K190">
            <v>-7.1900000000000006E-2</v>
          </cell>
          <cell r="L190">
            <v>3.44E-2</v>
          </cell>
          <cell r="M190">
            <v>-7.1900000000000006E-2</v>
          </cell>
          <cell r="N190">
            <v>3.44E-2</v>
          </cell>
          <cell r="O190" t="str">
            <v>10:22032942</v>
          </cell>
          <cell r="P190" t="str">
            <v>10:22032942</v>
          </cell>
          <cell r="Q190" t="str">
            <v>rs7072776</v>
          </cell>
          <cell r="R190" t="str">
            <v>10:22032942_A_G</v>
          </cell>
          <cell r="S190" t="str">
            <v>10:22032942_G_A</v>
          </cell>
          <cell r="T190" t="str">
            <v>rs7072776_A*0.058,</v>
          </cell>
        </row>
        <row r="191">
          <cell r="A191" t="str">
            <v>rs542275778</v>
          </cell>
          <cell r="B191" t="str">
            <v>10_22477776_ACC_A</v>
          </cell>
          <cell r="C191">
            <v>10</v>
          </cell>
          <cell r="D191">
            <v>22477776</v>
          </cell>
          <cell r="E191" t="str">
            <v>ACC</v>
          </cell>
          <cell r="F191" t="str">
            <v>A</v>
          </cell>
          <cell r="G191">
            <v>2.0163500000000001E-2</v>
          </cell>
          <cell r="H191" t="str">
            <v>A</v>
          </cell>
          <cell r="I191">
            <v>2.0163500000000001E-2</v>
          </cell>
          <cell r="J191">
            <v>0.16869999999999999</v>
          </cell>
          <cell r="K191">
            <v>0.1668</v>
          </cell>
          <cell r="L191">
            <v>0.18490000000000001</v>
          </cell>
          <cell r="M191">
            <v>0.16869999999999999</v>
          </cell>
          <cell r="N191">
            <v>0.16869999999999999</v>
          </cell>
          <cell r="O191" t="str">
            <v>10:22477776</v>
          </cell>
          <cell r="P191" t="str">
            <v>10:22477776</v>
          </cell>
          <cell r="Q191" t="str">
            <v>rs542275778</v>
          </cell>
          <cell r="R191" t="str">
            <v>10:22477776_ACC_A</v>
          </cell>
          <cell r="S191" t="str">
            <v>10:22477776_A_ACC</v>
          </cell>
          <cell r="T191" t="str">
            <v>rs542275778_A*0.1687,</v>
          </cell>
        </row>
        <row r="192">
          <cell r="A192" t="str">
            <v>rs10764337</v>
          </cell>
          <cell r="B192" t="str">
            <v>10_22861490_A_C</v>
          </cell>
          <cell r="C192">
            <v>10</v>
          </cell>
          <cell r="D192">
            <v>22861490</v>
          </cell>
          <cell r="E192" t="str">
            <v>A</v>
          </cell>
          <cell r="F192" t="str">
            <v>C</v>
          </cell>
          <cell r="G192">
            <v>0.93697900000000001</v>
          </cell>
          <cell r="H192" t="str">
            <v>C</v>
          </cell>
          <cell r="I192">
            <v>0.93697900000000001</v>
          </cell>
          <cell r="J192">
            <v>8.7499999999999994E-2</v>
          </cell>
          <cell r="K192">
            <v>9.6000000000000002E-2</v>
          </cell>
          <cell r="L192">
            <v>2.01E-2</v>
          </cell>
          <cell r="M192">
            <v>9.6000000000000002E-2</v>
          </cell>
          <cell r="N192">
            <v>2.01E-2</v>
          </cell>
          <cell r="O192" t="str">
            <v>10:22861490</v>
          </cell>
          <cell r="P192" t="str">
            <v>10:22861490</v>
          </cell>
          <cell r="Q192" t="str">
            <v>rs10764337</v>
          </cell>
          <cell r="R192" t="str">
            <v>10:22861490_A_C</v>
          </cell>
          <cell r="S192" t="str">
            <v>10:22861490_C_A</v>
          </cell>
          <cell r="T192" t="str">
            <v>rs10764337_C*0.0875,</v>
          </cell>
        </row>
        <row r="193">
          <cell r="A193" t="str">
            <v>rs2384736</v>
          </cell>
          <cell r="B193" t="str">
            <v>10_38523626_C_A</v>
          </cell>
          <cell r="C193">
            <v>10</v>
          </cell>
          <cell r="D193">
            <v>38523626</v>
          </cell>
          <cell r="E193" t="str">
            <v>C</v>
          </cell>
          <cell r="F193" t="str">
            <v>A</v>
          </cell>
          <cell r="G193">
            <v>0.36977599999999999</v>
          </cell>
          <cell r="H193" t="str">
            <v>A</v>
          </cell>
          <cell r="I193">
            <v>0.36977599999999999</v>
          </cell>
          <cell r="J193">
            <v>4.0399999999999998E-2</v>
          </cell>
          <cell r="K193">
            <v>3.8100000000000002E-2</v>
          </cell>
          <cell r="L193">
            <v>4.1799999999999997E-2</v>
          </cell>
          <cell r="M193">
            <v>4.0399999999999998E-2</v>
          </cell>
          <cell r="N193">
            <v>4.0399999999999998E-2</v>
          </cell>
          <cell r="O193" t="str">
            <v>10:38523626</v>
          </cell>
          <cell r="P193" t="str">
            <v>10:38523626</v>
          </cell>
          <cell r="Q193" t="str">
            <v>rs2384736</v>
          </cell>
          <cell r="R193" t="str">
            <v>10:38523626_C_A</v>
          </cell>
          <cell r="S193" t="str">
            <v>10:38523626_A_C</v>
          </cell>
          <cell r="T193" t="str">
            <v>rs2384736_A*0.0404,</v>
          </cell>
        </row>
        <row r="194">
          <cell r="A194" t="str">
            <v>rs55910451</v>
          </cell>
          <cell r="B194" t="str">
            <v>10_5794652_A_G</v>
          </cell>
          <cell r="C194">
            <v>10</v>
          </cell>
          <cell r="D194">
            <v>5794652</v>
          </cell>
          <cell r="E194" t="str">
            <v>A</v>
          </cell>
          <cell r="F194" t="str">
            <v>G</v>
          </cell>
          <cell r="G194">
            <v>0.21366399999999999</v>
          </cell>
          <cell r="H194" t="str">
            <v>G</v>
          </cell>
          <cell r="I194">
            <v>0.21366399999999999</v>
          </cell>
          <cell r="J194">
            <v>4.7E-2</v>
          </cell>
          <cell r="K194">
            <v>5.04E-2</v>
          </cell>
          <cell r="L194">
            <v>3.85E-2</v>
          </cell>
          <cell r="M194">
            <v>4.7E-2</v>
          </cell>
          <cell r="N194">
            <v>4.7E-2</v>
          </cell>
          <cell r="O194" t="str">
            <v>10:5794652</v>
          </cell>
          <cell r="P194" t="str">
            <v>10:5794652</v>
          </cell>
          <cell r="Q194" t="str">
            <v>rs55910451</v>
          </cell>
          <cell r="R194" t="str">
            <v>10:5794652_A_G</v>
          </cell>
          <cell r="S194" t="str">
            <v>10:5794652_G_A</v>
          </cell>
          <cell r="T194" t="str">
            <v>rs55910451_G*0.047,</v>
          </cell>
        </row>
        <row r="195">
          <cell r="A195" t="str">
            <v>rs10995201</v>
          </cell>
          <cell r="B195" t="str">
            <v>10_64299890_A_G</v>
          </cell>
          <cell r="C195">
            <v>10</v>
          </cell>
          <cell r="D195">
            <v>64299890</v>
          </cell>
          <cell r="E195" t="str">
            <v>A</v>
          </cell>
          <cell r="F195" t="str">
            <v>G</v>
          </cell>
          <cell r="G195">
            <v>0.16025500000000001</v>
          </cell>
          <cell r="H195" t="str">
            <v>A</v>
          </cell>
          <cell r="I195">
            <v>0.83974499999999996</v>
          </cell>
          <cell r="J195">
            <v>-0.13450000000000001</v>
          </cell>
          <cell r="K195">
            <v>-0.14280000000000001</v>
          </cell>
          <cell r="L195">
            <v>-0.10299999999999999</v>
          </cell>
          <cell r="M195">
            <v>-0.14280000000000001</v>
          </cell>
          <cell r="N195">
            <v>-0.10299999999999999</v>
          </cell>
          <cell r="O195" t="str">
            <v>10:64299890</v>
          </cell>
          <cell r="P195" t="str">
            <v>10:64299890</v>
          </cell>
          <cell r="Q195" t="str">
            <v>rs10995201</v>
          </cell>
          <cell r="R195" t="str">
            <v>10:64299890_A_G</v>
          </cell>
          <cell r="S195" t="str">
            <v>10:64299890_G_A</v>
          </cell>
          <cell r="T195" t="str">
            <v>rs10995201_A*0.1345,</v>
          </cell>
        </row>
        <row r="196">
          <cell r="A196" t="str">
            <v>rs6479868</v>
          </cell>
          <cell r="B196" t="str">
            <v>10_64819996_G_T</v>
          </cell>
          <cell r="C196">
            <v>10</v>
          </cell>
          <cell r="D196">
            <v>64819996</v>
          </cell>
          <cell r="E196" t="str">
            <v>G</v>
          </cell>
          <cell r="F196" t="str">
            <v>T</v>
          </cell>
          <cell r="G196">
            <v>0.195798</v>
          </cell>
          <cell r="H196" t="str">
            <v>T</v>
          </cell>
          <cell r="I196">
            <v>0.195798</v>
          </cell>
          <cell r="J196">
            <v>4.7199999999999999E-2</v>
          </cell>
          <cell r="K196">
            <v>4.4200000000000003E-2</v>
          </cell>
          <cell r="L196">
            <v>4.0300000000000002E-2</v>
          </cell>
          <cell r="M196">
            <v>4.7199999999999999E-2</v>
          </cell>
          <cell r="N196">
            <v>4.7199999999999999E-2</v>
          </cell>
          <cell r="O196" t="str">
            <v>10:64819996</v>
          </cell>
          <cell r="P196" t="str">
            <v>10:64819996</v>
          </cell>
          <cell r="Q196" t="str">
            <v>rs6479868</v>
          </cell>
          <cell r="R196" t="str">
            <v>10:64819996_G_T</v>
          </cell>
          <cell r="S196" t="str">
            <v>10:64819996_T_G</v>
          </cell>
          <cell r="T196" t="str">
            <v>rs6479868_T*0.0472,</v>
          </cell>
        </row>
        <row r="197">
          <cell r="A197" t="str">
            <v>rs111833376</v>
          </cell>
          <cell r="B197" t="str">
            <v>10_71335574_C_T</v>
          </cell>
          <cell r="C197">
            <v>10</v>
          </cell>
          <cell r="D197">
            <v>71335574</v>
          </cell>
          <cell r="E197" t="str">
            <v>C</v>
          </cell>
          <cell r="F197" t="str">
            <v>T</v>
          </cell>
          <cell r="G197">
            <v>0.31786900000000001</v>
          </cell>
          <cell r="H197" t="str">
            <v>C</v>
          </cell>
          <cell r="I197">
            <v>0.68213100000000004</v>
          </cell>
          <cell r="J197">
            <v>-4.0399999999999998E-2</v>
          </cell>
          <cell r="K197">
            <v>-4.1099999999999998E-2</v>
          </cell>
          <cell r="L197">
            <v>-5.3999999999999999E-2</v>
          </cell>
          <cell r="M197">
            <v>-4.0399999999999998E-2</v>
          </cell>
          <cell r="N197">
            <v>-4.0399999999999998E-2</v>
          </cell>
          <cell r="O197" t="str">
            <v>10:71335574</v>
          </cell>
          <cell r="P197" t="str">
            <v>10:71335574</v>
          </cell>
          <cell r="Q197" t="str">
            <v>rs111833376</v>
          </cell>
          <cell r="R197" t="str">
            <v>10:71335574_C_T</v>
          </cell>
          <cell r="S197" t="str">
            <v>10:71335574_T_C</v>
          </cell>
          <cell r="T197" t="str">
            <v>rs111833376_C*0.0404,</v>
          </cell>
        </row>
        <row r="198">
          <cell r="A198" t="str">
            <v>rs719338</v>
          </cell>
          <cell r="B198" t="str">
            <v>10_80851257_G_T</v>
          </cell>
          <cell r="C198">
            <v>10</v>
          </cell>
          <cell r="D198">
            <v>80851257</v>
          </cell>
          <cell r="E198" t="str">
            <v>G</v>
          </cell>
          <cell r="F198" t="str">
            <v>T</v>
          </cell>
          <cell r="G198">
            <v>0.61720900000000001</v>
          </cell>
          <cell r="H198" t="str">
            <v>G</v>
          </cell>
          <cell r="I198">
            <v>0.38279099999999999</v>
          </cell>
          <cell r="J198">
            <v>-8.0500000000000002E-2</v>
          </cell>
          <cell r="K198">
            <v>-8.9800000000000005E-2</v>
          </cell>
          <cell r="L198">
            <v>-4.4299999999999999E-2</v>
          </cell>
          <cell r="M198">
            <v>-8.9800000000000005E-2</v>
          </cell>
          <cell r="N198">
            <v>-4.4299999999999999E-2</v>
          </cell>
          <cell r="O198" t="str">
            <v>10:80851257</v>
          </cell>
          <cell r="P198" t="str">
            <v>10:80851257</v>
          </cell>
          <cell r="Q198" t="str">
            <v>rs719338</v>
          </cell>
          <cell r="R198" t="str">
            <v>10:80851257_G_T</v>
          </cell>
          <cell r="S198" t="str">
            <v>10:80851257_T_G</v>
          </cell>
          <cell r="T198" t="str">
            <v>rs719338_G*0.0805,</v>
          </cell>
        </row>
        <row r="199">
          <cell r="A199" t="str">
            <v>rs4980029</v>
          </cell>
          <cell r="B199" t="str">
            <v>10_80886726_A_G</v>
          </cell>
          <cell r="C199">
            <v>10</v>
          </cell>
          <cell r="D199">
            <v>80886726</v>
          </cell>
          <cell r="E199" t="str">
            <v>A</v>
          </cell>
          <cell r="F199" t="str">
            <v>G</v>
          </cell>
          <cell r="G199">
            <v>0.163132</v>
          </cell>
          <cell r="H199" t="str">
            <v>G</v>
          </cell>
          <cell r="I199">
            <v>0.163132</v>
          </cell>
          <cell r="J199">
            <v>7.6200000000000004E-2</v>
          </cell>
          <cell r="K199">
            <v>7.8E-2</v>
          </cell>
          <cell r="L199">
            <v>4.4400000000000002E-2</v>
          </cell>
          <cell r="M199">
            <v>7.6200000000000004E-2</v>
          </cell>
          <cell r="N199">
            <v>7.6200000000000004E-2</v>
          </cell>
          <cell r="O199" t="str">
            <v>10:80886726</v>
          </cell>
          <cell r="P199" t="str">
            <v>10:80886726</v>
          </cell>
          <cell r="Q199" t="str">
            <v>rs4980029</v>
          </cell>
          <cell r="R199" t="str">
            <v>10:80886726_A_G</v>
          </cell>
          <cell r="S199" t="str">
            <v>10:80886726_G_A</v>
          </cell>
          <cell r="T199" t="str">
            <v>rs4980029_G*0.0762,</v>
          </cell>
        </row>
        <row r="200">
          <cell r="A200" t="str">
            <v>rs59954380</v>
          </cell>
          <cell r="B200" t="str">
            <v>10_95292187_CAA_C</v>
          </cell>
          <cell r="C200">
            <v>10</v>
          </cell>
          <cell r="D200">
            <v>95292187</v>
          </cell>
          <cell r="E200" t="str">
            <v>CAA</v>
          </cell>
          <cell r="F200" t="str">
            <v>C</v>
          </cell>
          <cell r="G200">
            <v>0.82336100000000001</v>
          </cell>
          <cell r="H200" t="str">
            <v>CAA</v>
          </cell>
          <cell r="I200">
            <v>0.17663899999999999</v>
          </cell>
          <cell r="J200">
            <v>-5.1200000000000002E-2</v>
          </cell>
          <cell r="K200">
            <v>-4.9000000000000002E-2</v>
          </cell>
          <cell r="L200">
            <v>-4.19E-2</v>
          </cell>
          <cell r="M200">
            <v>-5.1200000000000002E-2</v>
          </cell>
          <cell r="N200">
            <v>-5.1200000000000002E-2</v>
          </cell>
          <cell r="O200" t="str">
            <v>10:95292187</v>
          </cell>
          <cell r="P200" t="str">
            <v>10:95292187</v>
          </cell>
          <cell r="Q200" t="str">
            <v>rs59954380</v>
          </cell>
          <cell r="R200" t="str">
            <v>10:95292187_CAA_C</v>
          </cell>
          <cell r="S200" t="str">
            <v>10:95292187_C_CAA</v>
          </cell>
          <cell r="T200" t="str">
            <v>rs59954380_CAA*0.0512,</v>
          </cell>
        </row>
        <row r="201">
          <cell r="A201" t="str">
            <v>rs7125780</v>
          </cell>
          <cell r="B201" t="str">
            <v>11_103614438_T_G</v>
          </cell>
          <cell r="C201">
            <v>11</v>
          </cell>
          <cell r="D201">
            <v>103614438</v>
          </cell>
          <cell r="E201" t="str">
            <v>T</v>
          </cell>
          <cell r="F201" t="str">
            <v>G</v>
          </cell>
          <cell r="G201">
            <v>0.65716200000000002</v>
          </cell>
          <cell r="H201" t="str">
            <v>G</v>
          </cell>
          <cell r="I201">
            <v>0.65716200000000002</v>
          </cell>
          <cell r="J201">
            <v>1.47E-2</v>
          </cell>
          <cell r="K201">
            <v>2.8999999999999998E-3</v>
          </cell>
          <cell r="L201">
            <v>6.7599999999999993E-2</v>
          </cell>
          <cell r="M201">
            <v>2.8999999999999998E-3</v>
          </cell>
          <cell r="N201">
            <v>6.7599999999999993E-2</v>
          </cell>
          <cell r="O201" t="str">
            <v>11:103614438</v>
          </cell>
          <cell r="P201" t="str">
            <v>11:103614438</v>
          </cell>
          <cell r="Q201" t="str">
            <v>rs7125780</v>
          </cell>
          <cell r="R201" t="str">
            <v>11:103614438_T_G</v>
          </cell>
          <cell r="S201" t="str">
            <v>11:103614438_G_T</v>
          </cell>
          <cell r="T201" t="str">
            <v>rs7125780_G*0.0147,</v>
          </cell>
        </row>
        <row r="202">
          <cell r="A202" t="str">
            <v>rs199504893</v>
          </cell>
          <cell r="B202" t="str">
            <v>11_108267402_C_CA</v>
          </cell>
          <cell r="C202">
            <v>11</v>
          </cell>
          <cell r="D202">
            <v>108267402</v>
          </cell>
          <cell r="E202" t="str">
            <v>C</v>
          </cell>
          <cell r="F202" t="str">
            <v>CA</v>
          </cell>
          <cell r="G202">
            <v>0.41732599999999997</v>
          </cell>
          <cell r="H202" t="str">
            <v>C</v>
          </cell>
          <cell r="I202">
            <v>0.58267400000000003</v>
          </cell>
          <cell r="J202">
            <v>-2.2000000000000001E-3</v>
          </cell>
          <cell r="K202">
            <v>1.41E-2</v>
          </cell>
          <cell r="L202">
            <v>-6.2899999999999998E-2</v>
          </cell>
          <cell r="M202">
            <v>1.41E-2</v>
          </cell>
          <cell r="N202">
            <v>-6.2899999999999998E-2</v>
          </cell>
          <cell r="O202" t="str">
            <v>11:108267402</v>
          </cell>
          <cell r="P202" t="str">
            <v>11:108267402</v>
          </cell>
          <cell r="Q202" t="str">
            <v>rs199504893</v>
          </cell>
          <cell r="R202" t="str">
            <v>11:108267402_C_CA</v>
          </cell>
          <cell r="S202" t="str">
            <v>11:108267402_CA_C</v>
          </cell>
          <cell r="T202" t="str">
            <v>rs199504893_C*0.0022,</v>
          </cell>
        </row>
        <row r="203">
          <cell r="A203" t="str">
            <v>rs610437</v>
          </cell>
          <cell r="B203" t="str">
            <v>11_111696440_T_C</v>
          </cell>
          <cell r="C203">
            <v>11</v>
          </cell>
          <cell r="D203">
            <v>111696440</v>
          </cell>
          <cell r="E203" t="str">
            <v>T</v>
          </cell>
          <cell r="F203" t="str">
            <v>C</v>
          </cell>
          <cell r="G203">
            <v>0.62213399999999996</v>
          </cell>
          <cell r="H203" t="str">
            <v>T</v>
          </cell>
          <cell r="I203">
            <v>0.37786600000000004</v>
          </cell>
          <cell r="J203">
            <v>-3.9600000000000003E-2</v>
          </cell>
          <cell r="K203">
            <v>-4.3499999999999997E-2</v>
          </cell>
          <cell r="L203">
            <v>-1.2200000000000001E-2</v>
          </cell>
          <cell r="M203">
            <v>-3.9600000000000003E-2</v>
          </cell>
          <cell r="N203">
            <v>-3.9600000000000003E-2</v>
          </cell>
          <cell r="O203" t="str">
            <v>11:111696440</v>
          </cell>
          <cell r="P203" t="str">
            <v>11:111696440</v>
          </cell>
          <cell r="Q203" t="str">
            <v>rs610437</v>
          </cell>
          <cell r="R203" t="str">
            <v>11:111696440_T_C</v>
          </cell>
          <cell r="S203" t="str">
            <v>11:111696440_C_T</v>
          </cell>
          <cell r="T203" t="str">
            <v>rs610437_T*0.0396,</v>
          </cell>
        </row>
        <row r="204">
          <cell r="A204" t="str">
            <v>rs625145</v>
          </cell>
          <cell r="B204" t="str">
            <v>11_116727936_A_T</v>
          </cell>
          <cell r="C204">
            <v>11</v>
          </cell>
          <cell r="D204">
            <v>116727936</v>
          </cell>
          <cell r="E204" t="str">
            <v>A</v>
          </cell>
          <cell r="F204" t="str">
            <v>T</v>
          </cell>
          <cell r="G204">
            <v>0.20457700000000001</v>
          </cell>
          <cell r="H204" t="str">
            <v>A</v>
          </cell>
          <cell r="I204">
            <v>0.79542299999999999</v>
          </cell>
          <cell r="J204">
            <v>-4.2299999999999997E-2</v>
          </cell>
          <cell r="K204">
            <v>-3.7199999999999997E-2</v>
          </cell>
          <cell r="L204">
            <v>-6.2E-2</v>
          </cell>
          <cell r="M204">
            <v>-4.2299999999999997E-2</v>
          </cell>
          <cell r="N204">
            <v>-4.2299999999999997E-2</v>
          </cell>
          <cell r="O204" t="str">
            <v>11:116727936</v>
          </cell>
          <cell r="P204" t="str">
            <v>11:116727936</v>
          </cell>
          <cell r="Q204" t="str">
            <v>rs625145</v>
          </cell>
          <cell r="R204" t="str">
            <v>11:116727936_A_T</v>
          </cell>
          <cell r="S204" t="str">
            <v>11:116727936_T_A</v>
          </cell>
          <cell r="T204" t="str">
            <v>rs625145_A*0.0423,</v>
          </cell>
        </row>
        <row r="205">
          <cell r="A205" t="str">
            <v>rs7121616</v>
          </cell>
          <cell r="B205" t="str">
            <v>11_122966626_A_G</v>
          </cell>
          <cell r="C205">
            <v>11</v>
          </cell>
          <cell r="D205">
            <v>122966626</v>
          </cell>
          <cell r="E205" t="str">
            <v>A</v>
          </cell>
          <cell r="F205" t="str">
            <v>G</v>
          </cell>
          <cell r="G205">
            <v>0.29223300000000002</v>
          </cell>
          <cell r="H205" t="str">
            <v>A</v>
          </cell>
          <cell r="I205">
            <v>0.70776700000000003</v>
          </cell>
          <cell r="J205">
            <v>-3.8300000000000001E-2</v>
          </cell>
          <cell r="K205">
            <v>-3.7199999999999997E-2</v>
          </cell>
          <cell r="L205">
            <v>-4.8399999999999999E-2</v>
          </cell>
          <cell r="M205">
            <v>-3.8300000000000001E-2</v>
          </cell>
          <cell r="N205">
            <v>-3.8300000000000001E-2</v>
          </cell>
          <cell r="O205" t="str">
            <v>11:122966626</v>
          </cell>
          <cell r="P205" t="str">
            <v>11:122966626</v>
          </cell>
          <cell r="Q205" t="str">
            <v>rs7121616</v>
          </cell>
          <cell r="R205" t="str">
            <v>11:122966626_A_G</v>
          </cell>
          <cell r="S205" t="str">
            <v>11:122966626_G_A</v>
          </cell>
          <cell r="T205" t="str">
            <v>rs7121616_A*0.0383,</v>
          </cell>
        </row>
        <row r="206">
          <cell r="A206" t="str">
            <v>rs7939702</v>
          </cell>
          <cell r="B206" t="str">
            <v>11_129243417_T_G</v>
          </cell>
          <cell r="C206">
            <v>11</v>
          </cell>
          <cell r="D206">
            <v>129243417</v>
          </cell>
          <cell r="E206" t="str">
            <v>T</v>
          </cell>
          <cell r="F206" t="str">
            <v>G</v>
          </cell>
          <cell r="G206">
            <v>0.86197000000000001</v>
          </cell>
          <cell r="H206" t="str">
            <v>T</v>
          </cell>
          <cell r="I206">
            <v>0.13802999999999999</v>
          </cell>
          <cell r="J206">
            <v>-5.4300000000000001E-2</v>
          </cell>
          <cell r="K206">
            <v>-4.7699999999999999E-2</v>
          </cell>
          <cell r="L206">
            <v>-6.0499999999999998E-2</v>
          </cell>
          <cell r="M206">
            <v>-5.4300000000000001E-2</v>
          </cell>
          <cell r="N206">
            <v>-5.4300000000000001E-2</v>
          </cell>
          <cell r="O206" t="str">
            <v>11:129243417</v>
          </cell>
          <cell r="P206" t="str">
            <v>11:129243417</v>
          </cell>
          <cell r="Q206" t="str">
            <v>rs7939702</v>
          </cell>
          <cell r="R206" t="str">
            <v>11:129243417_T_G</v>
          </cell>
          <cell r="S206" t="str">
            <v>11:129243417_G_T</v>
          </cell>
          <cell r="T206" t="str">
            <v>rs7939702_T*0.0543,</v>
          </cell>
        </row>
        <row r="207">
          <cell r="A207" t="str">
            <v>rs11822830</v>
          </cell>
          <cell r="B207" t="str">
            <v>11_129461016_A_G</v>
          </cell>
          <cell r="C207">
            <v>11</v>
          </cell>
          <cell r="D207">
            <v>129461016</v>
          </cell>
          <cell r="E207" t="str">
            <v>A</v>
          </cell>
          <cell r="F207" t="str">
            <v>G</v>
          </cell>
          <cell r="G207">
            <v>0.60157400000000005</v>
          </cell>
          <cell r="H207" t="str">
            <v>G</v>
          </cell>
          <cell r="I207">
            <v>0.60157400000000005</v>
          </cell>
          <cell r="J207">
            <v>4.53E-2</v>
          </cell>
          <cell r="K207">
            <v>4.0099999999999997E-2</v>
          </cell>
          <cell r="L207">
            <v>5.9400000000000001E-2</v>
          </cell>
          <cell r="M207">
            <v>4.53E-2</v>
          </cell>
          <cell r="N207">
            <v>4.53E-2</v>
          </cell>
          <cell r="O207" t="str">
            <v>11:129461016</v>
          </cell>
          <cell r="P207" t="str">
            <v>11:129461016</v>
          </cell>
          <cell r="Q207" t="str">
            <v>rs11822830</v>
          </cell>
          <cell r="R207" t="str">
            <v>11:129461016_A_G</v>
          </cell>
          <cell r="S207" t="str">
            <v>11:129461016_G_A</v>
          </cell>
          <cell r="T207" t="str">
            <v>rs11822830_G*0.0453,</v>
          </cell>
        </row>
        <row r="208">
          <cell r="A208" t="str">
            <v>rs10832963</v>
          </cell>
          <cell r="B208" t="str">
            <v>11_18664241_T_G</v>
          </cell>
          <cell r="C208">
            <v>11</v>
          </cell>
          <cell r="D208">
            <v>18664241</v>
          </cell>
          <cell r="E208" t="str">
            <v>T</v>
          </cell>
          <cell r="F208" t="str">
            <v>G</v>
          </cell>
          <cell r="G208">
            <v>0.729325</v>
          </cell>
          <cell r="H208" t="str">
            <v>G</v>
          </cell>
          <cell r="I208">
            <v>0.729325</v>
          </cell>
          <cell r="J208">
            <v>4.6100000000000002E-2</v>
          </cell>
          <cell r="K208">
            <v>4.5499999999999999E-2</v>
          </cell>
          <cell r="L208">
            <v>6.3299999999999995E-2</v>
          </cell>
          <cell r="M208">
            <v>4.6100000000000002E-2</v>
          </cell>
          <cell r="N208">
            <v>4.6100000000000002E-2</v>
          </cell>
          <cell r="O208" t="str">
            <v>11:18664241</v>
          </cell>
          <cell r="P208" t="str">
            <v>11:18664241</v>
          </cell>
          <cell r="Q208" t="str">
            <v>rs10832963</v>
          </cell>
          <cell r="R208" t="str">
            <v>11:18664241_T_G</v>
          </cell>
          <cell r="S208" t="str">
            <v>11:18664241_G_T</v>
          </cell>
          <cell r="T208" t="str">
            <v>rs10832963_G*0.0461,</v>
          </cell>
        </row>
        <row r="209">
          <cell r="A209" t="str">
            <v>rs4980386</v>
          </cell>
          <cell r="B209" t="str">
            <v>11_1895708_C_A</v>
          </cell>
          <cell r="C209">
            <v>11</v>
          </cell>
          <cell r="D209">
            <v>1895708</v>
          </cell>
          <cell r="E209" t="str">
            <v>C</v>
          </cell>
          <cell r="F209" t="str">
            <v>A</v>
          </cell>
          <cell r="G209">
            <v>0.39241100000000001</v>
          </cell>
          <cell r="H209" t="str">
            <v>C</v>
          </cell>
          <cell r="I209">
            <v>0.60758899999999993</v>
          </cell>
          <cell r="J209">
            <v>-7.6200000000000004E-2</v>
          </cell>
          <cell r="K209">
            <v>-7.8799999999999995E-2</v>
          </cell>
          <cell r="L209">
            <v>-5.3800000000000001E-2</v>
          </cell>
          <cell r="M209">
            <v>-7.6200000000000004E-2</v>
          </cell>
          <cell r="N209">
            <v>-7.6200000000000004E-2</v>
          </cell>
          <cell r="O209" t="str">
            <v>11:1895708</v>
          </cell>
          <cell r="P209" t="str">
            <v>11:1895708</v>
          </cell>
          <cell r="Q209" t="str">
            <v>rs4980386</v>
          </cell>
          <cell r="R209" t="str">
            <v>11:1895708_C_A</v>
          </cell>
          <cell r="S209" t="str">
            <v>11:1895708_A_C</v>
          </cell>
          <cell r="T209" t="str">
            <v>rs4980386_C*0.0762,</v>
          </cell>
        </row>
        <row r="210">
          <cell r="A210" t="str">
            <v>rs4472923</v>
          </cell>
          <cell r="B210" t="str">
            <v>11_42844441_C_T</v>
          </cell>
          <cell r="C210">
            <v>11</v>
          </cell>
          <cell r="D210">
            <v>42844441</v>
          </cell>
          <cell r="E210" t="str">
            <v>C</v>
          </cell>
          <cell r="F210" t="str">
            <v>T</v>
          </cell>
          <cell r="G210">
            <v>0.327905</v>
          </cell>
          <cell r="H210" t="str">
            <v>C</v>
          </cell>
          <cell r="I210">
            <v>0.672095</v>
          </cell>
          <cell r="J210">
            <v>-3.3599999999999998E-2</v>
          </cell>
          <cell r="K210">
            <v>-3.3399999999999999E-2</v>
          </cell>
          <cell r="L210">
            <v>-6.6900000000000001E-2</v>
          </cell>
          <cell r="M210">
            <v>-3.3599999999999998E-2</v>
          </cell>
          <cell r="N210">
            <v>-3.3599999999999998E-2</v>
          </cell>
          <cell r="O210" t="str">
            <v>11:42844441</v>
          </cell>
          <cell r="P210" t="str">
            <v>11:42844441</v>
          </cell>
          <cell r="Q210" t="str">
            <v>rs4472923</v>
          </cell>
          <cell r="R210" t="str">
            <v>11:42844441_C_T</v>
          </cell>
          <cell r="S210" t="str">
            <v>11:42844441_T_C</v>
          </cell>
          <cell r="T210" t="str">
            <v>rs4472923_C*0.0336,</v>
          </cell>
        </row>
        <row r="211">
          <cell r="A211" t="str">
            <v>rs7394715</v>
          </cell>
          <cell r="B211" t="str">
            <v>11_433617_T_C</v>
          </cell>
          <cell r="C211">
            <v>11</v>
          </cell>
          <cell r="D211">
            <v>433617</v>
          </cell>
          <cell r="E211" t="str">
            <v>T</v>
          </cell>
          <cell r="F211" t="str">
            <v>C</v>
          </cell>
          <cell r="G211">
            <v>0.79693999999999998</v>
          </cell>
          <cell r="H211" t="str">
            <v>T</v>
          </cell>
          <cell r="I211">
            <v>0.20306000000000002</v>
          </cell>
          <cell r="J211">
            <v>-4.3700000000000003E-2</v>
          </cell>
          <cell r="K211">
            <v>-4.9399999999999999E-2</v>
          </cell>
          <cell r="L211">
            <v>-3.2199999999999999E-2</v>
          </cell>
          <cell r="M211">
            <v>-4.3700000000000003E-2</v>
          </cell>
          <cell r="N211">
            <v>-4.3700000000000003E-2</v>
          </cell>
          <cell r="O211" t="str">
            <v>11:433617</v>
          </cell>
          <cell r="P211" t="str">
            <v>11:433617</v>
          </cell>
          <cell r="Q211" t="str">
            <v>rs7394715</v>
          </cell>
          <cell r="R211" t="str">
            <v>11:433617_T_C</v>
          </cell>
          <cell r="S211" t="str">
            <v>11:433617_C_T</v>
          </cell>
          <cell r="T211" t="str">
            <v>rs7394715_T*0.0437,</v>
          </cell>
        </row>
        <row r="212">
          <cell r="A212" t="str">
            <v>rs10838267</v>
          </cell>
          <cell r="B212" t="str">
            <v>11_44368892_G_A</v>
          </cell>
          <cell r="C212">
            <v>11</v>
          </cell>
          <cell r="D212">
            <v>44368892</v>
          </cell>
          <cell r="E212" t="str">
            <v>G</v>
          </cell>
          <cell r="F212" t="str">
            <v>A</v>
          </cell>
          <cell r="G212">
            <v>0.54952199999999995</v>
          </cell>
          <cell r="H212" t="str">
            <v>A</v>
          </cell>
          <cell r="I212">
            <v>0.54952199999999995</v>
          </cell>
          <cell r="J212">
            <v>3.7400000000000003E-2</v>
          </cell>
          <cell r="K212">
            <v>3.5700000000000003E-2</v>
          </cell>
          <cell r="L212">
            <v>2.1000000000000001E-2</v>
          </cell>
          <cell r="M212">
            <v>3.7400000000000003E-2</v>
          </cell>
          <cell r="N212">
            <v>3.7400000000000003E-2</v>
          </cell>
          <cell r="O212" t="str">
            <v>11:44368892</v>
          </cell>
          <cell r="P212" t="str">
            <v>11:44368892</v>
          </cell>
          <cell r="Q212" t="str">
            <v>rs10838267</v>
          </cell>
          <cell r="R212" t="str">
            <v>11:44368892_G_A</v>
          </cell>
          <cell r="S212" t="str">
            <v>11:44368892_A_G</v>
          </cell>
          <cell r="T212" t="str">
            <v>rs10838267_A*0.0374,</v>
          </cell>
        </row>
        <row r="213">
          <cell r="A213" t="str">
            <v>rs77047825</v>
          </cell>
          <cell r="B213" t="str">
            <v>11_46318032_C_G</v>
          </cell>
          <cell r="C213">
            <v>11</v>
          </cell>
          <cell r="D213">
            <v>46318032</v>
          </cell>
          <cell r="E213" t="str">
            <v>C</v>
          </cell>
          <cell r="F213" t="str">
            <v>G</v>
          </cell>
          <cell r="G213">
            <v>6.5857200000000005E-2</v>
          </cell>
          <cell r="H213" t="str">
            <v>C</v>
          </cell>
          <cell r="I213">
            <v>0.93414280000000005</v>
          </cell>
          <cell r="J213">
            <v>-7.4800000000000005E-2</v>
          </cell>
          <cell r="K213">
            <v>-6.93E-2</v>
          </cell>
          <cell r="L213">
            <v>-6.88E-2</v>
          </cell>
          <cell r="M213">
            <v>-7.4800000000000005E-2</v>
          </cell>
          <cell r="N213">
            <v>-7.4800000000000005E-2</v>
          </cell>
          <cell r="O213" t="str">
            <v>11:46318032</v>
          </cell>
          <cell r="P213" t="str">
            <v>11:46318032</v>
          </cell>
          <cell r="Q213" t="str">
            <v>rs77047825</v>
          </cell>
          <cell r="R213" t="str">
            <v>11:46318032_C_G</v>
          </cell>
          <cell r="S213" t="str">
            <v>11:46318032_G_C</v>
          </cell>
          <cell r="T213" t="str">
            <v>rs77047825_C*0.0748,</v>
          </cell>
        </row>
        <row r="214">
          <cell r="A214" t="str">
            <v>rs12287832</v>
          </cell>
          <cell r="B214" t="str">
            <v>11_65553492_C_A</v>
          </cell>
          <cell r="C214">
            <v>11</v>
          </cell>
          <cell r="D214">
            <v>65553492</v>
          </cell>
          <cell r="E214" t="str">
            <v>C</v>
          </cell>
          <cell r="F214" t="str">
            <v>A</v>
          </cell>
          <cell r="G214">
            <v>0.186722</v>
          </cell>
          <cell r="H214" t="str">
            <v>A</v>
          </cell>
          <cell r="I214">
            <v>0.186722</v>
          </cell>
          <cell r="J214">
            <v>4.2500000000000003E-2</v>
          </cell>
          <cell r="K214">
            <v>4.4400000000000002E-2</v>
          </cell>
          <cell r="L214">
            <v>3.0499999999999999E-2</v>
          </cell>
          <cell r="M214">
            <v>4.2500000000000003E-2</v>
          </cell>
          <cell r="N214">
            <v>4.2500000000000003E-2</v>
          </cell>
          <cell r="O214" t="str">
            <v>11:65553492</v>
          </cell>
          <cell r="P214" t="str">
            <v>11:65553492</v>
          </cell>
          <cell r="Q214" t="str">
            <v>rs12287832</v>
          </cell>
          <cell r="R214" t="str">
            <v>11:65553492_C_A</v>
          </cell>
          <cell r="S214" t="str">
            <v>11:65553492_A_C</v>
          </cell>
          <cell r="T214" t="str">
            <v>rs12287832_A*0.0425,</v>
          </cell>
        </row>
        <row r="215">
          <cell r="A215" t="str">
            <v>rs10896047</v>
          </cell>
          <cell r="B215" t="str">
            <v>11_65572431_G_A</v>
          </cell>
          <cell r="C215">
            <v>11</v>
          </cell>
          <cell r="D215">
            <v>65572431</v>
          </cell>
          <cell r="E215" t="str">
            <v>G</v>
          </cell>
          <cell r="F215" t="str">
            <v>A</v>
          </cell>
          <cell r="G215">
            <v>0.48857499999999998</v>
          </cell>
          <cell r="H215" t="str">
            <v>G</v>
          </cell>
          <cell r="I215">
            <v>0.51142500000000002</v>
          </cell>
          <cell r="J215">
            <v>-3.4700000000000002E-2</v>
          </cell>
          <cell r="K215">
            <v>-4.48E-2</v>
          </cell>
          <cell r="L215">
            <v>-6.7000000000000002E-3</v>
          </cell>
          <cell r="M215">
            <v>-4.48E-2</v>
          </cell>
          <cell r="N215">
            <v>-6.7000000000000002E-3</v>
          </cell>
          <cell r="O215" t="str">
            <v>11:65572431</v>
          </cell>
          <cell r="P215" t="str">
            <v>11:65572431</v>
          </cell>
          <cell r="Q215" t="str">
            <v>rs10896047</v>
          </cell>
          <cell r="R215" t="str">
            <v>11:65572431_G_A</v>
          </cell>
          <cell r="S215" t="str">
            <v>11:65572431_A_G</v>
          </cell>
          <cell r="T215" t="str">
            <v>rs10896047_G*0.0347,</v>
          </cell>
        </row>
        <row r="216">
          <cell r="A216" t="str">
            <v>rs35039974</v>
          </cell>
          <cell r="B216" t="str">
            <v>11_69328130_A_T</v>
          </cell>
          <cell r="C216">
            <v>11</v>
          </cell>
          <cell r="D216">
            <v>69328130</v>
          </cell>
          <cell r="E216" t="str">
            <v>A</v>
          </cell>
          <cell r="F216" t="str">
            <v>T</v>
          </cell>
          <cell r="G216">
            <v>0.213036</v>
          </cell>
          <cell r="H216" t="str">
            <v>A</v>
          </cell>
          <cell r="I216">
            <v>0.786964</v>
          </cell>
          <cell r="J216">
            <v>-4.2299999999999997E-2</v>
          </cell>
          <cell r="K216">
            <v>-5.3800000000000001E-2</v>
          </cell>
          <cell r="L216">
            <v>1.43E-2</v>
          </cell>
          <cell r="M216">
            <v>-5.3800000000000001E-2</v>
          </cell>
          <cell r="N216">
            <v>1.43E-2</v>
          </cell>
          <cell r="O216" t="str">
            <v>11:69328130</v>
          </cell>
          <cell r="P216" t="str">
            <v>11:69328130</v>
          </cell>
          <cell r="Q216" t="str">
            <v>rs35039974</v>
          </cell>
          <cell r="R216" t="str">
            <v>11:69328130_A_T</v>
          </cell>
          <cell r="S216" t="str">
            <v>11:69328130_T_A</v>
          </cell>
          <cell r="T216" t="str">
            <v>rs35039974_A*0.0423,</v>
          </cell>
        </row>
        <row r="217">
          <cell r="A217" t="str">
            <v>rs661204</v>
          </cell>
          <cell r="B217" t="str">
            <v>11_69330983_G_A</v>
          </cell>
          <cell r="C217">
            <v>11</v>
          </cell>
          <cell r="D217">
            <v>69330983</v>
          </cell>
          <cell r="E217" t="str">
            <v>G</v>
          </cell>
          <cell r="F217" t="str">
            <v>A</v>
          </cell>
          <cell r="G217">
            <v>0.12500900000000001</v>
          </cell>
          <cell r="H217" t="str">
            <v>A</v>
          </cell>
          <cell r="I217">
            <v>0.12500900000000001</v>
          </cell>
          <cell r="J217">
            <v>0.1022</v>
          </cell>
          <cell r="K217">
            <v>0.124</v>
          </cell>
          <cell r="L217">
            <v>1.7399999999999999E-2</v>
          </cell>
          <cell r="M217">
            <v>0.124</v>
          </cell>
          <cell r="N217">
            <v>1.7399999999999999E-2</v>
          </cell>
          <cell r="O217" t="str">
            <v>11:69330983</v>
          </cell>
          <cell r="P217" t="str">
            <v>11:69330983</v>
          </cell>
          <cell r="Q217" t="str">
            <v>rs661204</v>
          </cell>
          <cell r="R217" t="str">
            <v>11:69330983_G_A</v>
          </cell>
          <cell r="S217" t="str">
            <v>11:69330983_A_G</v>
          </cell>
          <cell r="T217" t="str">
            <v>rs661204_A*0.1022,</v>
          </cell>
        </row>
        <row r="218">
          <cell r="A218" t="str">
            <v>rs78540526</v>
          </cell>
          <cell r="B218" t="str">
            <v>11_69331418_C_T</v>
          </cell>
          <cell r="C218">
            <v>11</v>
          </cell>
          <cell r="D218">
            <v>69331418</v>
          </cell>
          <cell r="E218" t="str">
            <v>C</v>
          </cell>
          <cell r="F218" t="str">
            <v>T</v>
          </cell>
          <cell r="G218">
            <v>7.5291899999999995E-2</v>
          </cell>
          <cell r="H218" t="str">
            <v>T</v>
          </cell>
          <cell r="I218">
            <v>7.5291899999999995E-2</v>
          </cell>
          <cell r="J218">
            <v>0.1782</v>
          </cell>
          <cell r="K218">
            <v>0.20180000000000001</v>
          </cell>
          <cell r="L218">
            <v>6.6E-3</v>
          </cell>
          <cell r="M218">
            <v>0.20180000000000001</v>
          </cell>
          <cell r="N218">
            <v>6.6E-3</v>
          </cell>
          <cell r="O218" t="str">
            <v>11:69331418</v>
          </cell>
          <cell r="P218" t="str">
            <v>11:69331418</v>
          </cell>
          <cell r="Q218" t="str">
            <v>rs78540526</v>
          </cell>
          <cell r="R218" t="str">
            <v>11:69331418_C_T</v>
          </cell>
          <cell r="S218" t="str">
            <v>11:69331418_T_C</v>
          </cell>
          <cell r="T218" t="str">
            <v>rs78540526_T*0.1782,</v>
          </cell>
        </row>
        <row r="219">
          <cell r="A219" t="str">
            <v>rs6597981</v>
          </cell>
          <cell r="B219" t="str">
            <v>11_803017_A_G</v>
          </cell>
          <cell r="C219">
            <v>11</v>
          </cell>
          <cell r="D219">
            <v>803017</v>
          </cell>
          <cell r="E219" t="str">
            <v>A</v>
          </cell>
          <cell r="F219" t="str">
            <v>G</v>
          </cell>
          <cell r="G219">
            <v>0.51672200000000001</v>
          </cell>
          <cell r="H219" t="str">
            <v>G</v>
          </cell>
          <cell r="I219">
            <v>0.51672200000000001</v>
          </cell>
          <cell r="J219">
            <v>4.5699999999999998E-2</v>
          </cell>
          <cell r="K219">
            <v>0.04</v>
          </cell>
          <cell r="L219">
            <v>5.5899999999999998E-2</v>
          </cell>
          <cell r="M219">
            <v>4.5699999999999998E-2</v>
          </cell>
          <cell r="N219">
            <v>4.5699999999999998E-2</v>
          </cell>
          <cell r="O219" t="str">
            <v>11:803017</v>
          </cell>
          <cell r="P219" t="str">
            <v>11:803017</v>
          </cell>
          <cell r="Q219" t="str">
            <v>rs6597981</v>
          </cell>
          <cell r="R219" t="str">
            <v>11:803017_A_G</v>
          </cell>
          <cell r="S219" t="str">
            <v>11:803017_G_A</v>
          </cell>
          <cell r="T219" t="str">
            <v>rs6597981_G*0.0457,</v>
          </cell>
        </row>
        <row r="220">
          <cell r="A220" t="str">
            <v>rs7132703</v>
          </cell>
          <cell r="B220" t="str">
            <v>12_103097887_C_T</v>
          </cell>
          <cell r="C220">
            <v>12</v>
          </cell>
          <cell r="D220">
            <v>103097887</v>
          </cell>
          <cell r="E220" t="str">
            <v>C</v>
          </cell>
          <cell r="F220" t="str">
            <v>T</v>
          </cell>
          <cell r="G220">
            <v>0.117463</v>
          </cell>
          <cell r="H220" t="str">
            <v>T</v>
          </cell>
          <cell r="I220">
            <v>0.117463</v>
          </cell>
          <cell r="J220">
            <v>5.4600000000000003E-2</v>
          </cell>
          <cell r="K220">
            <v>6.1100000000000002E-2</v>
          </cell>
          <cell r="L220">
            <v>1.49E-2</v>
          </cell>
          <cell r="M220">
            <v>6.1100000000000002E-2</v>
          </cell>
          <cell r="N220">
            <v>1.49E-2</v>
          </cell>
          <cell r="O220" t="str">
            <v>12:103097887</v>
          </cell>
          <cell r="P220" t="str">
            <v>12:103097887</v>
          </cell>
          <cell r="Q220" t="str">
            <v>rs7132703</v>
          </cell>
          <cell r="R220" t="str">
            <v>12:103097887_C_T</v>
          </cell>
          <cell r="S220" t="str">
            <v>12:103097887_T_C</v>
          </cell>
          <cell r="T220" t="str">
            <v>rs7132703_T*0.0546,</v>
          </cell>
        </row>
        <row r="221">
          <cell r="A221" t="str">
            <v>rs11065822</v>
          </cell>
          <cell r="B221" t="str">
            <v>12_111600134_G_T</v>
          </cell>
          <cell r="C221">
            <v>12</v>
          </cell>
          <cell r="D221">
            <v>111600134</v>
          </cell>
          <cell r="E221" t="str">
            <v>G</v>
          </cell>
          <cell r="F221" t="str">
            <v>T</v>
          </cell>
          <cell r="G221">
            <v>0.37154799999999999</v>
          </cell>
          <cell r="H221" t="str">
            <v>G</v>
          </cell>
          <cell r="I221">
            <v>0.62845200000000001</v>
          </cell>
          <cell r="J221">
            <v>-4.4200000000000003E-2</v>
          </cell>
          <cell r="K221">
            <v>-4.41E-2</v>
          </cell>
          <cell r="L221">
            <v>-5.3699999999999998E-2</v>
          </cell>
          <cell r="M221">
            <v>-4.4200000000000003E-2</v>
          </cell>
          <cell r="N221">
            <v>-4.4200000000000003E-2</v>
          </cell>
          <cell r="O221" t="str">
            <v>12:111600134</v>
          </cell>
          <cell r="P221" t="str">
            <v>12:111600134</v>
          </cell>
          <cell r="Q221" t="str">
            <v>rs11065822</v>
          </cell>
          <cell r="R221" t="str">
            <v>12:111600134_G_T</v>
          </cell>
          <cell r="S221" t="str">
            <v>12:111600134_T_G</v>
          </cell>
          <cell r="T221" t="str">
            <v>rs11065822_G*0.0442,</v>
          </cell>
        </row>
        <row r="222">
          <cell r="A222" t="str">
            <v>rs1061657</v>
          </cell>
          <cell r="B222" t="str">
            <v>12_115108136_T_C</v>
          </cell>
          <cell r="C222">
            <v>12</v>
          </cell>
          <cell r="D222">
            <v>115108136</v>
          </cell>
          <cell r="E222" t="str">
            <v>T</v>
          </cell>
          <cell r="F222" t="str">
            <v>C</v>
          </cell>
          <cell r="G222">
            <v>0.26152199999999998</v>
          </cell>
          <cell r="H222" t="str">
            <v>C</v>
          </cell>
          <cell r="I222">
            <v>0.26152199999999998</v>
          </cell>
          <cell r="J222">
            <v>4.65E-2</v>
          </cell>
          <cell r="K222">
            <v>5.33E-2</v>
          </cell>
          <cell r="L222">
            <v>1.8800000000000001E-2</v>
          </cell>
          <cell r="M222">
            <v>4.65E-2</v>
          </cell>
          <cell r="N222">
            <v>4.65E-2</v>
          </cell>
          <cell r="O222" t="str">
            <v>12:115108136</v>
          </cell>
          <cell r="P222" t="str">
            <v>12:115108136</v>
          </cell>
          <cell r="Q222" t="str">
            <v>rs1061657</v>
          </cell>
          <cell r="R222" t="str">
            <v>12:115108136_T_C</v>
          </cell>
          <cell r="S222" t="str">
            <v>12:115108136_C_T</v>
          </cell>
          <cell r="T222" t="str">
            <v>rs1061657_C*0.0465,</v>
          </cell>
        </row>
        <row r="223">
          <cell r="A223" t="str">
            <v>rs11067551</v>
          </cell>
          <cell r="B223" t="str">
            <v>12_115796577_A_G</v>
          </cell>
          <cell r="C223">
            <v>12</v>
          </cell>
          <cell r="D223">
            <v>115796577</v>
          </cell>
          <cell r="E223" t="str">
            <v>A</v>
          </cell>
          <cell r="F223" t="str">
            <v>G</v>
          </cell>
          <cell r="G223">
            <v>0.19587499999999999</v>
          </cell>
          <cell r="H223" t="str">
            <v>A</v>
          </cell>
          <cell r="I223">
            <v>0.80412499999999998</v>
          </cell>
          <cell r="J223">
            <v>-4.2799999999999998E-2</v>
          </cell>
          <cell r="K223">
            <v>-6.4299999999999996E-2</v>
          </cell>
          <cell r="L223">
            <v>-1.4800000000000001E-2</v>
          </cell>
          <cell r="M223">
            <v>-6.4299999999999996E-2</v>
          </cell>
          <cell r="N223">
            <v>-1.4800000000000001E-2</v>
          </cell>
          <cell r="O223" t="str">
            <v>12:115796577</v>
          </cell>
          <cell r="P223" t="str">
            <v>12:115796577</v>
          </cell>
          <cell r="Q223" t="str">
            <v>rs11067551</v>
          </cell>
          <cell r="R223" t="str">
            <v>12:115796577_A_G</v>
          </cell>
          <cell r="S223" t="str">
            <v>12:115796577_G_A</v>
          </cell>
          <cell r="T223" t="str">
            <v>rs11067551_A*0.0428,</v>
          </cell>
        </row>
        <row r="224">
          <cell r="A224" t="str">
            <v>rs2454399</v>
          </cell>
          <cell r="B224" t="str">
            <v>12_115835836_T_C</v>
          </cell>
          <cell r="C224">
            <v>12</v>
          </cell>
          <cell r="D224">
            <v>115835836</v>
          </cell>
          <cell r="E224" t="str">
            <v>T</v>
          </cell>
          <cell r="F224" t="str">
            <v>C</v>
          </cell>
          <cell r="G224">
            <v>0.41708800000000001</v>
          </cell>
          <cell r="H224" t="str">
            <v>T</v>
          </cell>
          <cell r="I224">
            <v>0.58291199999999999</v>
          </cell>
          <cell r="J224">
            <v>-8.1299999999999997E-2</v>
          </cell>
          <cell r="K224">
            <v>-9.7699999999999995E-2</v>
          </cell>
          <cell r="L224">
            <v>-1.5299999999999999E-2</v>
          </cell>
          <cell r="M224">
            <v>-9.7699999999999995E-2</v>
          </cell>
          <cell r="N224">
            <v>-1.5299999999999999E-2</v>
          </cell>
          <cell r="O224" t="str">
            <v>12:115835836</v>
          </cell>
          <cell r="P224" t="str">
            <v>12:115835836</v>
          </cell>
          <cell r="Q224" t="str">
            <v>rs2454399</v>
          </cell>
          <cell r="R224" t="str">
            <v>12:115835836_T_C</v>
          </cell>
          <cell r="S224" t="str">
            <v>12:115835836_C_T</v>
          </cell>
          <cell r="T224" t="str">
            <v>rs2454399_T*0.0813,</v>
          </cell>
        </row>
        <row r="225">
          <cell r="A225" t="str">
            <v>rs206966</v>
          </cell>
          <cell r="B225" t="str">
            <v>12_120832146_C_T</v>
          </cell>
          <cell r="C225">
            <v>12</v>
          </cell>
          <cell r="D225">
            <v>120832146</v>
          </cell>
          <cell r="E225" t="str">
            <v>C</v>
          </cell>
          <cell r="F225" t="str">
            <v>T</v>
          </cell>
          <cell r="G225">
            <v>0.15925</v>
          </cell>
          <cell r="H225" t="str">
            <v>T</v>
          </cell>
          <cell r="I225">
            <v>0.15925</v>
          </cell>
          <cell r="J225">
            <v>5.16E-2</v>
          </cell>
          <cell r="K225">
            <v>5.3400000000000003E-2</v>
          </cell>
          <cell r="L225">
            <v>5.2900000000000003E-2</v>
          </cell>
          <cell r="M225">
            <v>5.16E-2</v>
          </cell>
          <cell r="N225">
            <v>5.16E-2</v>
          </cell>
          <cell r="O225" t="str">
            <v>12:120832146</v>
          </cell>
          <cell r="P225" t="str">
            <v>12:120832146</v>
          </cell>
          <cell r="Q225" t="str">
            <v>rs206966</v>
          </cell>
          <cell r="R225" t="str">
            <v>12:120832146_C_T</v>
          </cell>
          <cell r="S225" t="str">
            <v>12:120832146_T_C</v>
          </cell>
          <cell r="T225" t="str">
            <v>rs206966_T*0.0516,</v>
          </cell>
        </row>
        <row r="226">
          <cell r="A226" t="str">
            <v>rs12422552</v>
          </cell>
          <cell r="B226" t="str">
            <v>12_14413931_G_C</v>
          </cell>
          <cell r="C226">
            <v>12</v>
          </cell>
          <cell r="D226">
            <v>14413931</v>
          </cell>
          <cell r="E226" t="str">
            <v>G</v>
          </cell>
          <cell r="F226" t="str">
            <v>C</v>
          </cell>
          <cell r="G226">
            <v>0.26188600000000001</v>
          </cell>
          <cell r="H226" t="str">
            <v>C</v>
          </cell>
          <cell r="I226">
            <v>0.26188600000000001</v>
          </cell>
          <cell r="J226">
            <v>4.8399999999999999E-2</v>
          </cell>
          <cell r="K226">
            <v>4.1099999999999998E-2</v>
          </cell>
          <cell r="L226">
            <v>5.3999999999999999E-2</v>
          </cell>
          <cell r="M226">
            <v>4.8399999999999999E-2</v>
          </cell>
          <cell r="N226">
            <v>4.8399999999999999E-2</v>
          </cell>
          <cell r="O226" t="str">
            <v>12:14413931</v>
          </cell>
          <cell r="P226" t="str">
            <v>12:14413931</v>
          </cell>
          <cell r="Q226" t="str">
            <v>rs12422552</v>
          </cell>
          <cell r="R226" t="str">
            <v>12:14413931_G_C</v>
          </cell>
          <cell r="S226" t="str">
            <v>12:14413931_C_G</v>
          </cell>
          <cell r="T226" t="str">
            <v>rs12422552_C*0.0484,</v>
          </cell>
        </row>
        <row r="227">
          <cell r="A227" t="str">
            <v>rs788458</v>
          </cell>
          <cell r="B227" t="str">
            <v>12_28149568_C_T</v>
          </cell>
          <cell r="C227">
            <v>12</v>
          </cell>
          <cell r="D227">
            <v>28149568</v>
          </cell>
          <cell r="E227" t="str">
            <v>C</v>
          </cell>
          <cell r="F227" t="str">
            <v>T</v>
          </cell>
          <cell r="G227">
            <v>0.117003</v>
          </cell>
          <cell r="H227" t="str">
            <v>C</v>
          </cell>
          <cell r="I227">
            <v>0.88299700000000003</v>
          </cell>
          <cell r="J227">
            <v>-6.2E-2</v>
          </cell>
          <cell r="K227">
            <v>-5.0099999999999999E-2</v>
          </cell>
          <cell r="L227">
            <v>-6.83E-2</v>
          </cell>
          <cell r="M227">
            <v>-6.2E-2</v>
          </cell>
          <cell r="N227">
            <v>-6.2E-2</v>
          </cell>
          <cell r="O227" t="str">
            <v>12:28149568</v>
          </cell>
          <cell r="P227" t="str">
            <v>12:28149568</v>
          </cell>
          <cell r="Q227" t="str">
            <v>rs788458</v>
          </cell>
          <cell r="R227" t="str">
            <v>12:28149568_C_T</v>
          </cell>
          <cell r="S227" t="str">
            <v>12:28149568_T_C</v>
          </cell>
          <cell r="T227" t="str">
            <v>rs788458_C*0.062,</v>
          </cell>
        </row>
        <row r="228">
          <cell r="A228" t="str">
            <v>rs7297051</v>
          </cell>
          <cell r="B228" t="str">
            <v>12_28174817_C_T</v>
          </cell>
          <cell r="C228">
            <v>12</v>
          </cell>
          <cell r="D228">
            <v>28174817</v>
          </cell>
          <cell r="E228" t="str">
            <v>C</v>
          </cell>
          <cell r="F228" t="str">
            <v>T</v>
          </cell>
          <cell r="G228">
            <v>0.24213299999999999</v>
          </cell>
          <cell r="H228" t="str">
            <v>C</v>
          </cell>
          <cell r="I228">
            <v>0.75786700000000007</v>
          </cell>
          <cell r="J228">
            <v>-8.5599999999999996E-2</v>
          </cell>
          <cell r="K228">
            <v>-8.3000000000000004E-2</v>
          </cell>
          <cell r="L228">
            <v>-0.10100000000000001</v>
          </cell>
          <cell r="M228">
            <v>-8.5599999999999996E-2</v>
          </cell>
          <cell r="N228">
            <v>-8.5599999999999996E-2</v>
          </cell>
          <cell r="O228" t="str">
            <v>12:28174817</v>
          </cell>
          <cell r="P228" t="str">
            <v>12:28174817</v>
          </cell>
          <cell r="Q228" t="str">
            <v>rs7297051</v>
          </cell>
          <cell r="R228" t="str">
            <v>12:28174817_C_T</v>
          </cell>
          <cell r="S228" t="str">
            <v>12:28174817_T_C</v>
          </cell>
          <cell r="T228" t="str">
            <v>rs7297051_C*0.0856,</v>
          </cell>
        </row>
        <row r="229">
          <cell r="A229" t="str">
            <v>rs11049431</v>
          </cell>
          <cell r="B229" t="str">
            <v>12_28347382_C_T</v>
          </cell>
          <cell r="C229">
            <v>12</v>
          </cell>
          <cell r="D229">
            <v>28347382</v>
          </cell>
          <cell r="E229" t="str">
            <v>C</v>
          </cell>
          <cell r="F229" t="str">
            <v>T</v>
          </cell>
          <cell r="G229">
            <v>0.215307</v>
          </cell>
          <cell r="H229" t="str">
            <v>C</v>
          </cell>
          <cell r="I229">
            <v>0.78469299999999997</v>
          </cell>
          <cell r="J229">
            <v>-5.21E-2</v>
          </cell>
          <cell r="K229">
            <v>-4.5400000000000003E-2</v>
          </cell>
          <cell r="L229">
            <v>-4.6899999999999997E-2</v>
          </cell>
          <cell r="M229">
            <v>-5.21E-2</v>
          </cell>
          <cell r="N229">
            <v>-5.21E-2</v>
          </cell>
          <cell r="O229" t="str">
            <v>12:28347382</v>
          </cell>
          <cell r="P229" t="str">
            <v>12:28347382</v>
          </cell>
          <cell r="Q229" t="str">
            <v>rs11049431</v>
          </cell>
          <cell r="R229" t="str">
            <v>12:28347382_C_T</v>
          </cell>
          <cell r="S229" t="str">
            <v>12:28347382_T_C</v>
          </cell>
          <cell r="T229" t="str">
            <v>rs11049431_C*0.0521,</v>
          </cell>
        </row>
        <row r="230">
          <cell r="A230" t="str">
            <v>rs1027113</v>
          </cell>
          <cell r="B230" t="str">
            <v>12_29140260_G_A</v>
          </cell>
          <cell r="C230">
            <v>12</v>
          </cell>
          <cell r="D230">
            <v>29140260</v>
          </cell>
          <cell r="E230" t="str">
            <v>G</v>
          </cell>
          <cell r="F230" t="str">
            <v>A</v>
          </cell>
          <cell r="G230">
            <v>0.912578</v>
          </cell>
          <cell r="H230" t="str">
            <v>A</v>
          </cell>
          <cell r="I230">
            <v>0.912578</v>
          </cell>
          <cell r="J230">
            <v>6.4699999999999994E-2</v>
          </cell>
          <cell r="K230">
            <v>6.9000000000000006E-2</v>
          </cell>
          <cell r="L230">
            <v>7.5300000000000006E-2</v>
          </cell>
          <cell r="M230">
            <v>6.4699999999999994E-2</v>
          </cell>
          <cell r="N230">
            <v>6.4699999999999994E-2</v>
          </cell>
          <cell r="O230" t="str">
            <v>12:29140260</v>
          </cell>
          <cell r="P230" t="str">
            <v>12:29140260</v>
          </cell>
          <cell r="Q230" t="str">
            <v>rs1027113</v>
          </cell>
          <cell r="R230" t="str">
            <v>12:29140260_G_A</v>
          </cell>
          <cell r="S230" t="str">
            <v>12:29140260_A_G</v>
          </cell>
          <cell r="T230" t="str">
            <v>rs1027113_A*0.0647,</v>
          </cell>
        </row>
        <row r="231">
          <cell r="A231" t="str">
            <v>rs797736</v>
          </cell>
          <cell r="B231" t="str">
            <v>12_293626_A_G</v>
          </cell>
          <cell r="C231">
            <v>12</v>
          </cell>
          <cell r="D231">
            <v>293626</v>
          </cell>
          <cell r="E231" t="str">
            <v>A</v>
          </cell>
          <cell r="F231" t="str">
            <v>G</v>
          </cell>
          <cell r="G231">
            <v>0.37113499999999999</v>
          </cell>
          <cell r="H231" t="str">
            <v>G</v>
          </cell>
          <cell r="I231">
            <v>0.37113499999999999</v>
          </cell>
          <cell r="J231">
            <v>4.0099999999999997E-2</v>
          </cell>
          <cell r="K231">
            <v>3.7100000000000001E-2</v>
          </cell>
          <cell r="L231">
            <v>3.9E-2</v>
          </cell>
          <cell r="M231">
            <v>4.0099999999999997E-2</v>
          </cell>
          <cell r="N231">
            <v>4.0099999999999997E-2</v>
          </cell>
          <cell r="O231" t="str">
            <v>12:293626</v>
          </cell>
          <cell r="P231" t="str">
            <v>12:293626</v>
          </cell>
          <cell r="Q231" t="str">
            <v>rs797736</v>
          </cell>
          <cell r="R231" t="str">
            <v>12:293626_A_G</v>
          </cell>
          <cell r="S231" t="str">
            <v>12:293626_G_A</v>
          </cell>
          <cell r="T231" t="str">
            <v>rs797736_G*0.0401,</v>
          </cell>
        </row>
        <row r="232">
          <cell r="A232" t="str">
            <v>rs2277339</v>
          </cell>
          <cell r="B232" t="str">
            <v>12_57146069_T_G</v>
          </cell>
          <cell r="C232">
            <v>12</v>
          </cell>
          <cell r="D232">
            <v>57146069</v>
          </cell>
          <cell r="E232" t="str">
            <v>T</v>
          </cell>
          <cell r="F232" t="str">
            <v>G</v>
          </cell>
          <cell r="G232">
            <v>0.103687</v>
          </cell>
          <cell r="H232" t="str">
            <v>T</v>
          </cell>
          <cell r="I232">
            <v>0.89631300000000003</v>
          </cell>
          <cell r="J232">
            <v>-5.79E-2</v>
          </cell>
          <cell r="K232">
            <v>-5.8500000000000003E-2</v>
          </cell>
          <cell r="L232">
            <v>-6.3200000000000006E-2</v>
          </cell>
          <cell r="M232">
            <v>-5.79E-2</v>
          </cell>
          <cell r="N232">
            <v>-5.79E-2</v>
          </cell>
          <cell r="O232" t="str">
            <v>12:57146069</v>
          </cell>
          <cell r="P232" t="str">
            <v>12:57146069</v>
          </cell>
          <cell r="Q232" t="str">
            <v>rs2277339</v>
          </cell>
          <cell r="R232" t="str">
            <v>12:57146069_T_G</v>
          </cell>
          <cell r="S232" t="str">
            <v>12:57146069_G_T</v>
          </cell>
          <cell r="T232" t="str">
            <v>rs2277339_T*0.0579,</v>
          </cell>
        </row>
        <row r="233">
          <cell r="A233" t="str">
            <v>rs2870876</v>
          </cell>
          <cell r="B233" t="str">
            <v>12_70798355_A_T</v>
          </cell>
          <cell r="C233">
            <v>12</v>
          </cell>
          <cell r="D233">
            <v>70798355</v>
          </cell>
          <cell r="E233" t="str">
            <v>A</v>
          </cell>
          <cell r="F233" t="str">
            <v>T</v>
          </cell>
          <cell r="G233">
            <v>0.18095700000000001</v>
          </cell>
          <cell r="H233" t="str">
            <v>T</v>
          </cell>
          <cell r="I233">
            <v>0.18095700000000001</v>
          </cell>
          <cell r="J233">
            <v>4.6899999999999997E-2</v>
          </cell>
          <cell r="K233">
            <v>4.7100000000000003E-2</v>
          </cell>
          <cell r="L233">
            <v>1.4999999999999999E-2</v>
          </cell>
          <cell r="M233">
            <v>4.6899999999999997E-2</v>
          </cell>
          <cell r="N233">
            <v>4.6899999999999997E-2</v>
          </cell>
          <cell r="O233" t="str">
            <v>12:70798355</v>
          </cell>
          <cell r="P233" t="str">
            <v>12:70798355</v>
          </cell>
          <cell r="Q233" t="str">
            <v>rs2870876</v>
          </cell>
          <cell r="R233" t="str">
            <v>12:70798355_A_T</v>
          </cell>
          <cell r="S233" t="str">
            <v>12:70798355_T_A</v>
          </cell>
          <cell r="T233" t="str">
            <v>rs2870876_T*0.0469,</v>
          </cell>
        </row>
        <row r="234">
          <cell r="A234" t="str">
            <v>rs111622698</v>
          </cell>
          <cell r="B234" t="str">
            <v>12_83064195_G_GA</v>
          </cell>
          <cell r="C234">
            <v>12</v>
          </cell>
          <cell r="D234">
            <v>83064195</v>
          </cell>
          <cell r="E234" t="str">
            <v>G</v>
          </cell>
          <cell r="F234" t="str">
            <v>GA</v>
          </cell>
          <cell r="G234">
            <v>9.9157499999999996E-2</v>
          </cell>
          <cell r="H234" t="str">
            <v>GA</v>
          </cell>
          <cell r="I234">
            <v>9.9157499999999996E-2</v>
          </cell>
          <cell r="J234">
            <v>6.7100000000000007E-2</v>
          </cell>
          <cell r="K234">
            <v>6.4500000000000002E-2</v>
          </cell>
          <cell r="L234">
            <v>7.17E-2</v>
          </cell>
          <cell r="M234">
            <v>6.7100000000000007E-2</v>
          </cell>
          <cell r="N234">
            <v>6.7100000000000007E-2</v>
          </cell>
          <cell r="O234" t="str">
            <v>12:83064195</v>
          </cell>
          <cell r="P234" t="str">
            <v>12:83064195</v>
          </cell>
          <cell r="Q234" t="str">
            <v>rs111622698</v>
          </cell>
          <cell r="R234" t="str">
            <v>12:83064195_G_GA</v>
          </cell>
          <cell r="S234" t="str">
            <v>12:83064195_GA_G</v>
          </cell>
          <cell r="T234" t="str">
            <v>rs111622698_GA*0.0671,</v>
          </cell>
        </row>
        <row r="235">
          <cell r="A235" t="str">
            <v>rs10862899</v>
          </cell>
          <cell r="B235" t="str">
            <v>12_85004551_C_T</v>
          </cell>
          <cell r="C235">
            <v>12</v>
          </cell>
          <cell r="D235">
            <v>85004551</v>
          </cell>
          <cell r="E235" t="str">
            <v>C</v>
          </cell>
          <cell r="F235" t="str">
            <v>T</v>
          </cell>
          <cell r="G235">
            <v>0.49553399999999997</v>
          </cell>
          <cell r="H235" t="str">
            <v>T</v>
          </cell>
          <cell r="I235">
            <v>0.49553399999999997</v>
          </cell>
          <cell r="J235">
            <v>3.4799999999999998E-2</v>
          </cell>
          <cell r="K235">
            <v>3.5499999999999997E-2</v>
          </cell>
          <cell r="L235">
            <v>3.5799999999999998E-2</v>
          </cell>
          <cell r="M235">
            <v>3.4799999999999998E-2</v>
          </cell>
          <cell r="N235">
            <v>3.4799999999999998E-2</v>
          </cell>
          <cell r="O235" t="str">
            <v>12:85004551</v>
          </cell>
          <cell r="P235" t="str">
            <v>12:85004551</v>
          </cell>
          <cell r="Q235" t="str">
            <v>rs10862899</v>
          </cell>
          <cell r="R235" t="str">
            <v>12:85004551_C_T</v>
          </cell>
          <cell r="S235" t="str">
            <v>12:85004551_T_C</v>
          </cell>
          <cell r="T235" t="str">
            <v>rs10862899_T*0.0348,</v>
          </cell>
        </row>
        <row r="236">
          <cell r="A236" t="str">
            <v>rs17356907</v>
          </cell>
          <cell r="B236" t="str">
            <v>12_96027759_A_G</v>
          </cell>
          <cell r="C236">
            <v>12</v>
          </cell>
          <cell r="D236">
            <v>96027759</v>
          </cell>
          <cell r="E236" t="str">
            <v>A</v>
          </cell>
          <cell r="F236" t="str">
            <v>G</v>
          </cell>
          <cell r="G236">
            <v>0.29627199999999998</v>
          </cell>
          <cell r="H236" t="str">
            <v>A</v>
          </cell>
          <cell r="I236">
            <v>0.70372800000000002</v>
          </cell>
          <cell r="J236">
            <v>-8.6699999999999999E-2</v>
          </cell>
          <cell r="K236">
            <v>-8.4199999999999997E-2</v>
          </cell>
          <cell r="L236">
            <v>-6.3E-2</v>
          </cell>
          <cell r="M236">
            <v>-8.6699999999999999E-2</v>
          </cell>
          <cell r="N236">
            <v>-8.6699999999999999E-2</v>
          </cell>
          <cell r="O236" t="str">
            <v>12:96027759</v>
          </cell>
          <cell r="P236" t="str">
            <v>12:96027759</v>
          </cell>
          <cell r="Q236" t="str">
            <v>rs17356907</v>
          </cell>
          <cell r="R236" t="str">
            <v>12:96027759_A_G</v>
          </cell>
          <cell r="S236" t="str">
            <v>12:96027759_G_A</v>
          </cell>
          <cell r="T236" t="str">
            <v>rs17356907_A*0.0867,</v>
          </cell>
        </row>
        <row r="237">
          <cell r="A237" t="str">
            <v>rs56404467</v>
          </cell>
          <cell r="B237" t="str">
            <v>13_32839990_G_A</v>
          </cell>
          <cell r="C237">
            <v>13</v>
          </cell>
          <cell r="D237">
            <v>32839990</v>
          </cell>
          <cell r="E237" t="str">
            <v>G</v>
          </cell>
          <cell r="F237" t="str">
            <v>A</v>
          </cell>
          <cell r="G237">
            <v>1.7403999999999999E-2</v>
          </cell>
          <cell r="H237" t="str">
            <v>A</v>
          </cell>
          <cell r="I237">
            <v>1.7403999999999999E-2</v>
          </cell>
          <cell r="J237">
            <v>4.24E-2</v>
          </cell>
          <cell r="K237">
            <v>3.8600000000000002E-2</v>
          </cell>
          <cell r="L237">
            <v>7.5899999999999995E-2</v>
          </cell>
          <cell r="M237">
            <v>4.24E-2</v>
          </cell>
          <cell r="N237">
            <v>4.24E-2</v>
          </cell>
          <cell r="O237" t="str">
            <v>13:32839990</v>
          </cell>
          <cell r="P237" t="str">
            <v>13:32839990</v>
          </cell>
          <cell r="Q237" t="str">
            <v>rs56404467</v>
          </cell>
          <cell r="R237" t="str">
            <v>13:32839990_G_A</v>
          </cell>
          <cell r="S237" t="str">
            <v>13:32839990_A_G</v>
          </cell>
          <cell r="T237" t="str">
            <v>rs56404467_A*0.0424,</v>
          </cell>
        </row>
        <row r="238">
          <cell r="A238" t="str">
            <v>rs11571833</v>
          </cell>
          <cell r="B238" t="str">
            <v>13_32972626_A_T</v>
          </cell>
          <cell r="C238">
            <v>13</v>
          </cell>
          <cell r="D238">
            <v>32972626</v>
          </cell>
          <cell r="E238" t="str">
            <v>A</v>
          </cell>
          <cell r="F238" t="str">
            <v>T</v>
          </cell>
          <cell r="G238">
            <v>7.9010999999999994E-3</v>
          </cell>
          <cell r="H238" t="str">
            <v>T</v>
          </cell>
          <cell r="I238">
            <v>7.9010999999999994E-3</v>
          </cell>
          <cell r="J238">
            <v>0.26869999999999999</v>
          </cell>
          <cell r="K238">
            <v>0.23080000000000001</v>
          </cell>
          <cell r="L238">
            <v>0.4284</v>
          </cell>
          <cell r="M238">
            <v>0.23080000000000001</v>
          </cell>
          <cell r="N238">
            <v>0.4284</v>
          </cell>
          <cell r="O238" t="str">
            <v>13:32972626</v>
          </cell>
          <cell r="P238" t="str">
            <v>13:32972626</v>
          </cell>
          <cell r="Q238" t="str">
            <v>rs11571833</v>
          </cell>
          <cell r="R238" t="str">
            <v>13:32972626_A_T</v>
          </cell>
          <cell r="S238" t="str">
            <v>13:32972626_T_A</v>
          </cell>
          <cell r="T238" t="str">
            <v>rs11571833_T*0.2687,</v>
          </cell>
        </row>
        <row r="239">
          <cell r="A239" t="str">
            <v>rs9315973</v>
          </cell>
          <cell r="B239" t="str">
            <v>13_43501356_A_G</v>
          </cell>
          <cell r="C239">
            <v>13</v>
          </cell>
          <cell r="D239">
            <v>43501356</v>
          </cell>
          <cell r="E239" t="str">
            <v>A</v>
          </cell>
          <cell r="F239" t="str">
            <v>G</v>
          </cell>
          <cell r="G239">
            <v>0.83028400000000002</v>
          </cell>
          <cell r="H239" t="str">
            <v>G</v>
          </cell>
          <cell r="I239">
            <v>0.83028400000000002</v>
          </cell>
          <cell r="J239">
            <v>5.1700000000000003E-2</v>
          </cell>
          <cell r="K239">
            <v>4.58E-2</v>
          </cell>
          <cell r="L239">
            <v>9.7500000000000003E-2</v>
          </cell>
          <cell r="M239">
            <v>4.58E-2</v>
          </cell>
          <cell r="N239">
            <v>9.7500000000000003E-2</v>
          </cell>
          <cell r="O239" t="str">
            <v>13:43501356</v>
          </cell>
          <cell r="P239" t="str">
            <v>13:43501356</v>
          </cell>
          <cell r="Q239" t="str">
            <v>rs9315973</v>
          </cell>
          <cell r="R239" t="str">
            <v>13:43501356_A_G</v>
          </cell>
          <cell r="S239" t="str">
            <v>13:43501356_G_A</v>
          </cell>
          <cell r="T239" t="str">
            <v>rs9315973_G*0.0517,</v>
          </cell>
        </row>
        <row r="240">
          <cell r="A240" t="str">
            <v>rs12870942</v>
          </cell>
          <cell r="B240" t="str">
            <v>13_73806982_T_C</v>
          </cell>
          <cell r="C240">
            <v>13</v>
          </cell>
          <cell r="D240">
            <v>73806982</v>
          </cell>
          <cell r="E240" t="str">
            <v>T</v>
          </cell>
          <cell r="F240" t="str">
            <v>C</v>
          </cell>
          <cell r="G240">
            <v>0.31531700000000001</v>
          </cell>
          <cell r="H240" t="str">
            <v>C</v>
          </cell>
          <cell r="I240">
            <v>0.31531700000000001</v>
          </cell>
          <cell r="J240">
            <v>3.4500000000000003E-2</v>
          </cell>
          <cell r="K240">
            <v>2.5100000000000001E-2</v>
          </cell>
          <cell r="L240">
            <v>6.5299999999999997E-2</v>
          </cell>
          <cell r="M240">
            <v>2.5100000000000001E-2</v>
          </cell>
          <cell r="N240">
            <v>6.5299999999999997E-2</v>
          </cell>
          <cell r="O240" t="str">
            <v>13:73806982</v>
          </cell>
          <cell r="P240" t="str">
            <v>13:73806982</v>
          </cell>
          <cell r="Q240" t="str">
            <v>rs12870942</v>
          </cell>
          <cell r="R240" t="str">
            <v>13:73806982_T_C</v>
          </cell>
          <cell r="S240" t="str">
            <v>13:73806982_C_T</v>
          </cell>
          <cell r="T240" t="str">
            <v>rs12870942_C*0.0345,</v>
          </cell>
        </row>
        <row r="241">
          <cell r="A241" t="str">
            <v>rs2181965</v>
          </cell>
          <cell r="B241" t="str">
            <v>13_73960952_A_G</v>
          </cell>
          <cell r="C241">
            <v>13</v>
          </cell>
          <cell r="D241">
            <v>73960952</v>
          </cell>
          <cell r="E241" t="str">
            <v>A</v>
          </cell>
          <cell r="F241" t="str">
            <v>G</v>
          </cell>
          <cell r="G241">
            <v>0.76177799999999996</v>
          </cell>
          <cell r="H241" t="str">
            <v>G</v>
          </cell>
          <cell r="I241">
            <v>0.76177799999999996</v>
          </cell>
          <cell r="J241">
            <v>3.9899999999999998E-2</v>
          </cell>
          <cell r="K241">
            <v>3.6799999999999999E-2</v>
          </cell>
          <cell r="L241">
            <v>7.2999999999999995E-2</v>
          </cell>
          <cell r="M241">
            <v>3.6799999999999999E-2</v>
          </cell>
          <cell r="N241">
            <v>7.2999999999999995E-2</v>
          </cell>
          <cell r="O241" t="str">
            <v>13:73960952</v>
          </cell>
          <cell r="P241" t="str">
            <v>13:73960952</v>
          </cell>
          <cell r="Q241" t="str">
            <v>rs2181965</v>
          </cell>
          <cell r="R241" t="str">
            <v>13:73960952_A_G</v>
          </cell>
          <cell r="S241" t="str">
            <v>13:73960952_G_A</v>
          </cell>
          <cell r="T241" t="str">
            <v>rs2181965_G*0.0399,</v>
          </cell>
        </row>
        <row r="242">
          <cell r="A242" t="str">
            <v>rs4983544</v>
          </cell>
          <cell r="B242" t="str">
            <v>14_105213978_T_G</v>
          </cell>
          <cell r="C242">
            <v>14</v>
          </cell>
          <cell r="D242">
            <v>105213978</v>
          </cell>
          <cell r="E242" t="str">
            <v>T</v>
          </cell>
          <cell r="F242" t="str">
            <v>G</v>
          </cell>
          <cell r="G242">
            <v>0.45883000000000002</v>
          </cell>
          <cell r="H242" t="str">
            <v>G</v>
          </cell>
          <cell r="I242">
            <v>0.45883000000000002</v>
          </cell>
          <cell r="J242">
            <v>3.9899999999999998E-2</v>
          </cell>
          <cell r="K242">
            <v>3.5000000000000003E-2</v>
          </cell>
          <cell r="L242">
            <v>4.0300000000000002E-2</v>
          </cell>
          <cell r="M242">
            <v>3.9899999999999998E-2</v>
          </cell>
          <cell r="N242">
            <v>3.9899999999999998E-2</v>
          </cell>
          <cell r="O242" t="str">
            <v>14:105213978</v>
          </cell>
          <cell r="P242" t="str">
            <v>14:105213978</v>
          </cell>
          <cell r="Q242" t="str">
            <v>rs4983544</v>
          </cell>
          <cell r="R242" t="str">
            <v>14:105213978_T_G</v>
          </cell>
          <cell r="S242" t="str">
            <v>14:105213978_G_T</v>
          </cell>
          <cell r="T242" t="str">
            <v>rs4983544_G*0.0399,</v>
          </cell>
        </row>
        <row r="243">
          <cell r="A243" t="str">
            <v>rs34914085</v>
          </cell>
          <cell r="B243" t="str">
            <v>14_37128564_C_A</v>
          </cell>
          <cell r="C243">
            <v>14</v>
          </cell>
          <cell r="D243">
            <v>37128564</v>
          </cell>
          <cell r="E243" t="str">
            <v>C</v>
          </cell>
          <cell r="F243" t="str">
            <v>A</v>
          </cell>
          <cell r="G243">
            <v>0.212229</v>
          </cell>
          <cell r="H243" t="str">
            <v>C</v>
          </cell>
          <cell r="I243">
            <v>0.787771</v>
          </cell>
          <cell r="J243">
            <v>-7.3300000000000004E-2</v>
          </cell>
          <cell r="K243">
            <v>-8.5000000000000006E-2</v>
          </cell>
          <cell r="L243">
            <v>-3.39E-2</v>
          </cell>
          <cell r="M243">
            <v>-8.5000000000000006E-2</v>
          </cell>
          <cell r="N243">
            <v>-3.39E-2</v>
          </cell>
          <cell r="O243" t="str">
            <v>14:37128564</v>
          </cell>
          <cell r="P243" t="str">
            <v>14:37128564</v>
          </cell>
          <cell r="Q243" t="str">
            <v>rs34914085</v>
          </cell>
          <cell r="R243" t="str">
            <v>14:37128564_C_A</v>
          </cell>
          <cell r="S243" t="str">
            <v>14:37128564_A_C</v>
          </cell>
          <cell r="T243" t="str">
            <v>rs34914085_C*0.0733,</v>
          </cell>
        </row>
        <row r="244">
          <cell r="A244" t="str">
            <v>rs2253012</v>
          </cell>
          <cell r="B244" t="str">
            <v>14_37228504_C_T</v>
          </cell>
          <cell r="C244">
            <v>14</v>
          </cell>
          <cell r="D244">
            <v>37228504</v>
          </cell>
          <cell r="E244" t="str">
            <v>C</v>
          </cell>
          <cell r="F244" t="str">
            <v>T</v>
          </cell>
          <cell r="G244">
            <v>0.44344899999999998</v>
          </cell>
          <cell r="H244" t="str">
            <v>T</v>
          </cell>
          <cell r="I244">
            <v>0.44344899999999998</v>
          </cell>
          <cell r="J244">
            <v>3.9E-2</v>
          </cell>
          <cell r="K244">
            <v>4.0800000000000003E-2</v>
          </cell>
          <cell r="L244">
            <v>2.5600000000000001E-2</v>
          </cell>
          <cell r="M244">
            <v>3.9E-2</v>
          </cell>
          <cell r="N244">
            <v>3.9E-2</v>
          </cell>
          <cell r="O244" t="str">
            <v>14:37228504</v>
          </cell>
          <cell r="P244" t="str">
            <v>14:37228504</v>
          </cell>
          <cell r="Q244" t="str">
            <v>rs2253012</v>
          </cell>
          <cell r="R244" t="str">
            <v>14:37228504_C_T</v>
          </cell>
          <cell r="S244" t="str">
            <v>14:37228504_T_C</v>
          </cell>
          <cell r="T244" t="str">
            <v>rs2253012_T*0.039,</v>
          </cell>
        </row>
        <row r="245">
          <cell r="A245" t="str">
            <v>rs2588809</v>
          </cell>
          <cell r="B245" t="str">
            <v>14_68660428_T_C</v>
          </cell>
          <cell r="C245">
            <v>14</v>
          </cell>
          <cell r="D245">
            <v>68660428</v>
          </cell>
          <cell r="E245" t="str">
            <v>T</v>
          </cell>
          <cell r="F245" t="str">
            <v>C</v>
          </cell>
          <cell r="G245">
            <v>0.83445999999999998</v>
          </cell>
          <cell r="H245" t="str">
            <v>T</v>
          </cell>
          <cell r="I245">
            <v>0.16554000000000002</v>
          </cell>
          <cell r="J245">
            <v>-4.7399999999999998E-2</v>
          </cell>
          <cell r="K245">
            <v>-6.1199999999999997E-2</v>
          </cell>
          <cell r="L245">
            <v>2.4500000000000001E-2</v>
          </cell>
          <cell r="M245">
            <v>-6.1199999999999997E-2</v>
          </cell>
          <cell r="N245">
            <v>2.4500000000000001E-2</v>
          </cell>
          <cell r="O245" t="str">
            <v>14:68660428</v>
          </cell>
          <cell r="P245" t="str">
            <v>14:68660428</v>
          </cell>
          <cell r="Q245" t="str">
            <v>rs2588809</v>
          </cell>
          <cell r="R245" t="str">
            <v>14:68660428_T_C</v>
          </cell>
          <cell r="S245" t="str">
            <v>14:68660428_C_T</v>
          </cell>
          <cell r="T245" t="str">
            <v>rs2588809_T*0.0474,</v>
          </cell>
        </row>
        <row r="246">
          <cell r="A246" t="str">
            <v>rs11624333</v>
          </cell>
          <cell r="B246" t="str">
            <v>14_68979835_T_C</v>
          </cell>
          <cell r="C246">
            <v>14</v>
          </cell>
          <cell r="D246">
            <v>68979835</v>
          </cell>
          <cell r="E246" t="str">
            <v>T</v>
          </cell>
          <cell r="F246" t="str">
            <v>C</v>
          </cell>
          <cell r="G246">
            <v>0.25808300000000001</v>
          </cell>
          <cell r="H246" t="str">
            <v>T</v>
          </cell>
          <cell r="I246">
            <v>0.74191699999999994</v>
          </cell>
          <cell r="J246">
            <v>-9.11E-2</v>
          </cell>
          <cell r="K246">
            <v>-9.7199999999999995E-2</v>
          </cell>
          <cell r="L246">
            <v>-7.6200000000000004E-2</v>
          </cell>
          <cell r="M246">
            <v>-9.11E-2</v>
          </cell>
          <cell r="N246">
            <v>-9.11E-2</v>
          </cell>
          <cell r="O246" t="str">
            <v>14:68979835</v>
          </cell>
          <cell r="P246" t="str">
            <v>14:68979835</v>
          </cell>
          <cell r="Q246" t="str">
            <v>rs11624333</v>
          </cell>
          <cell r="R246" t="str">
            <v>14:68979835_T_C</v>
          </cell>
          <cell r="S246" t="str">
            <v>14:68979835_C_T</v>
          </cell>
          <cell r="T246" t="str">
            <v>rs11624333_T*0.0911,</v>
          </cell>
        </row>
        <row r="247">
          <cell r="A247" t="str">
            <v>rs11341843</v>
          </cell>
          <cell r="B247" t="str">
            <v>14_91751788_TC_T</v>
          </cell>
          <cell r="C247">
            <v>14</v>
          </cell>
          <cell r="D247">
            <v>91751788</v>
          </cell>
          <cell r="E247" t="str">
            <v>TC</v>
          </cell>
          <cell r="F247" t="str">
            <v>T</v>
          </cell>
          <cell r="G247">
            <v>0.69338999999999995</v>
          </cell>
          <cell r="H247" t="str">
            <v>T</v>
          </cell>
          <cell r="I247">
            <v>0.69338999999999995</v>
          </cell>
          <cell r="J247">
            <v>3.7999999999999999E-2</v>
          </cell>
          <cell r="K247">
            <v>4.4699999999999997E-2</v>
          </cell>
          <cell r="L247">
            <v>9.1000000000000004E-3</v>
          </cell>
          <cell r="M247">
            <v>4.4699999999999997E-2</v>
          </cell>
          <cell r="N247">
            <v>9.1000000000000004E-3</v>
          </cell>
          <cell r="O247" t="str">
            <v>14:91751788</v>
          </cell>
          <cell r="P247" t="str">
            <v>14:91751788</v>
          </cell>
          <cell r="Q247" t="str">
            <v>rs11341843</v>
          </cell>
          <cell r="R247" t="str">
            <v>14:91751788_TC_T</v>
          </cell>
          <cell r="S247" t="str">
            <v>14:91751788_T_TC</v>
          </cell>
          <cell r="T247" t="str">
            <v>rs11341843_T*0.038,</v>
          </cell>
        </row>
        <row r="248">
          <cell r="A248" t="str">
            <v>rs941764</v>
          </cell>
          <cell r="B248" t="str">
            <v>14_91841069_A_G</v>
          </cell>
          <cell r="C248">
            <v>14</v>
          </cell>
          <cell r="D248">
            <v>91841069</v>
          </cell>
          <cell r="E248" t="str">
            <v>A</v>
          </cell>
          <cell r="F248" t="str">
            <v>G</v>
          </cell>
          <cell r="G248">
            <v>0.344356</v>
          </cell>
          <cell r="H248" t="str">
            <v>G</v>
          </cell>
          <cell r="I248">
            <v>0.344356</v>
          </cell>
          <cell r="J248">
            <v>5.1299999999999998E-2</v>
          </cell>
          <cell r="K248">
            <v>5.5300000000000002E-2</v>
          </cell>
          <cell r="L248">
            <v>3.1199999999999999E-2</v>
          </cell>
          <cell r="M248">
            <v>5.1299999999999998E-2</v>
          </cell>
          <cell r="N248">
            <v>5.1299999999999998E-2</v>
          </cell>
          <cell r="O248" t="str">
            <v>14:91841069</v>
          </cell>
          <cell r="P248" t="str">
            <v>14:91841069</v>
          </cell>
          <cell r="Q248" t="str">
            <v>rs941764</v>
          </cell>
          <cell r="R248" t="str">
            <v>14:91841069_A_G</v>
          </cell>
          <cell r="S248" t="str">
            <v>14:91841069_G_A</v>
          </cell>
          <cell r="T248" t="str">
            <v>rs941764_G*0.0513,</v>
          </cell>
        </row>
        <row r="249">
          <cell r="A249" t="str">
            <v>rs78440108</v>
          </cell>
          <cell r="B249" t="str">
            <v>14_93070286_C_T</v>
          </cell>
          <cell r="C249">
            <v>14</v>
          </cell>
          <cell r="D249">
            <v>93070286</v>
          </cell>
          <cell r="E249" t="str">
            <v>C</v>
          </cell>
          <cell r="F249" t="str">
            <v>T</v>
          </cell>
          <cell r="G249">
            <v>0.17088600000000001</v>
          </cell>
          <cell r="H249" t="str">
            <v>C</v>
          </cell>
          <cell r="I249">
            <v>0.82911400000000002</v>
          </cell>
          <cell r="J249">
            <v>-5.7700000000000001E-2</v>
          </cell>
          <cell r="K249">
            <v>-5.1900000000000002E-2</v>
          </cell>
          <cell r="L249">
            <v>-5.9200000000000003E-2</v>
          </cell>
          <cell r="M249">
            <v>-5.7700000000000001E-2</v>
          </cell>
          <cell r="N249">
            <v>-5.7700000000000001E-2</v>
          </cell>
          <cell r="O249" t="str">
            <v>14:93070286</v>
          </cell>
          <cell r="P249" t="str">
            <v>14:93070286</v>
          </cell>
          <cell r="Q249" t="str">
            <v>rs78440108</v>
          </cell>
          <cell r="R249" t="str">
            <v>14:93070286_C_T</v>
          </cell>
          <cell r="S249" t="str">
            <v>14:93070286_T_C</v>
          </cell>
          <cell r="T249" t="str">
            <v>rs78440108_C*0.0577,</v>
          </cell>
        </row>
        <row r="250">
          <cell r="A250" t="str">
            <v>rs144767203</v>
          </cell>
          <cell r="B250" t="str">
            <v>15_100905819_A_C</v>
          </cell>
          <cell r="C250">
            <v>15</v>
          </cell>
          <cell r="D250">
            <v>100905819</v>
          </cell>
          <cell r="E250" t="str">
            <v>A</v>
          </cell>
          <cell r="F250" t="str">
            <v>C</v>
          </cell>
          <cell r="G250">
            <v>0.110014</v>
          </cell>
          <cell r="H250" t="str">
            <v>A</v>
          </cell>
          <cell r="I250">
            <v>0.88998599999999994</v>
          </cell>
          <cell r="J250">
            <v>-6.08E-2</v>
          </cell>
          <cell r="K250">
            <v>-5.9900000000000002E-2</v>
          </cell>
          <cell r="L250">
            <v>-7.46E-2</v>
          </cell>
          <cell r="M250">
            <v>-6.08E-2</v>
          </cell>
          <cell r="N250">
            <v>-6.08E-2</v>
          </cell>
          <cell r="O250" t="str">
            <v>15:100905819</v>
          </cell>
          <cell r="P250" t="str">
            <v>15:100905819</v>
          </cell>
          <cell r="Q250" t="str">
            <v>rs144767203</v>
          </cell>
          <cell r="R250" t="str">
            <v>15:100905819_A_C</v>
          </cell>
          <cell r="S250" t="str">
            <v>15:100905819_C_A</v>
          </cell>
          <cell r="T250" t="str">
            <v>rs144767203_A*0.0608,</v>
          </cell>
        </row>
        <row r="251">
          <cell r="A251" t="str">
            <v>rs187010898</v>
          </cell>
          <cell r="B251" t="str">
            <v>15_46680811_C_A</v>
          </cell>
          <cell r="C251">
            <v>15</v>
          </cell>
          <cell r="D251">
            <v>46680811</v>
          </cell>
          <cell r="E251" t="str">
            <v>C</v>
          </cell>
          <cell r="F251" t="str">
            <v>A</v>
          </cell>
          <cell r="G251">
            <v>1.15482E-2</v>
          </cell>
          <cell r="H251" t="str">
            <v>C</v>
          </cell>
          <cell r="I251">
            <v>0.98845179999999999</v>
          </cell>
          <cell r="J251">
            <v>-0.1973</v>
          </cell>
          <cell r="K251">
            <v>-0.18229999999999999</v>
          </cell>
          <cell r="L251">
            <v>-0.23369999999999999</v>
          </cell>
          <cell r="M251">
            <v>-0.1973</v>
          </cell>
          <cell r="N251">
            <v>-0.1973</v>
          </cell>
          <cell r="O251" t="str">
            <v>15:46680811</v>
          </cell>
          <cell r="P251" t="str">
            <v>15:46680811</v>
          </cell>
          <cell r="Q251" t="str">
            <v>rs187010898</v>
          </cell>
          <cell r="R251" t="str">
            <v>15:46680811_C_A</v>
          </cell>
          <cell r="S251" t="str">
            <v>15:46680811_A_C</v>
          </cell>
          <cell r="T251" t="str">
            <v>rs187010898_C*0.1973,</v>
          </cell>
        </row>
        <row r="252">
          <cell r="A252" t="str">
            <v>rs4774565</v>
          </cell>
          <cell r="B252" t="str">
            <v>15_50694306_A_G</v>
          </cell>
          <cell r="C252">
            <v>15</v>
          </cell>
          <cell r="D252">
            <v>50694306</v>
          </cell>
          <cell r="E252" t="str">
            <v>A</v>
          </cell>
          <cell r="F252" t="str">
            <v>G</v>
          </cell>
          <cell r="G252">
            <v>0.34459800000000002</v>
          </cell>
          <cell r="H252" t="str">
            <v>A</v>
          </cell>
          <cell r="I252">
            <v>0.65540200000000004</v>
          </cell>
          <cell r="J252">
            <v>-4.1700000000000001E-2</v>
          </cell>
          <cell r="K252">
            <v>-4.0300000000000002E-2</v>
          </cell>
          <cell r="L252">
            <v>-3.9199999999999999E-2</v>
          </cell>
          <cell r="M252">
            <v>-4.1700000000000001E-2</v>
          </cell>
          <cell r="N252">
            <v>-4.1700000000000001E-2</v>
          </cell>
          <cell r="O252" t="str">
            <v>15:50694306</v>
          </cell>
          <cell r="P252" t="str">
            <v>15:50694306</v>
          </cell>
          <cell r="Q252" t="str">
            <v>rs4774565</v>
          </cell>
          <cell r="R252" t="str">
            <v>15:50694306_A_G</v>
          </cell>
          <cell r="S252" t="str">
            <v>15:50694306_G_A</v>
          </cell>
          <cell r="T252" t="str">
            <v>rs4774565_A*0.0417,</v>
          </cell>
        </row>
        <row r="253">
          <cell r="A253" t="str">
            <v>rs8042593</v>
          </cell>
          <cell r="B253" t="str">
            <v>15_66630569_G_A</v>
          </cell>
          <cell r="C253">
            <v>15</v>
          </cell>
          <cell r="D253">
            <v>66630569</v>
          </cell>
          <cell r="E253" t="str">
            <v>G</v>
          </cell>
          <cell r="F253" t="str">
            <v>A</v>
          </cell>
          <cell r="G253">
            <v>0.64127500000000004</v>
          </cell>
          <cell r="H253" t="str">
            <v>G</v>
          </cell>
          <cell r="I253">
            <v>0.35872499999999996</v>
          </cell>
          <cell r="J253">
            <v>-3.6900000000000002E-2</v>
          </cell>
          <cell r="K253">
            <v>-3.7699999999999997E-2</v>
          </cell>
          <cell r="L253">
            <v>-3.4299999999999997E-2</v>
          </cell>
          <cell r="M253">
            <v>-3.6900000000000002E-2</v>
          </cell>
          <cell r="N253">
            <v>-3.6900000000000002E-2</v>
          </cell>
          <cell r="O253" t="str">
            <v>15:66630569</v>
          </cell>
          <cell r="P253" t="str">
            <v>15:66630569</v>
          </cell>
          <cell r="Q253" t="str">
            <v>rs8042593</v>
          </cell>
          <cell r="R253" t="str">
            <v>15:66630569_G_A</v>
          </cell>
          <cell r="S253" t="str">
            <v>15:66630569_A_G</v>
          </cell>
          <cell r="T253" t="str">
            <v>rs8042593_G*0.0369,</v>
          </cell>
        </row>
        <row r="254">
          <cell r="A254" t="str">
            <v>rs35874463</v>
          </cell>
          <cell r="B254" t="str">
            <v>15_67457698_A_G</v>
          </cell>
          <cell r="C254">
            <v>15</v>
          </cell>
          <cell r="D254">
            <v>67457698</v>
          </cell>
          <cell r="E254" t="str">
            <v>A</v>
          </cell>
          <cell r="F254" t="str">
            <v>G</v>
          </cell>
          <cell r="G254">
            <v>4.9617700000000001E-2</v>
          </cell>
          <cell r="H254" t="str">
            <v>G</v>
          </cell>
          <cell r="I254">
            <v>4.9617700000000001E-2</v>
          </cell>
          <cell r="J254">
            <v>7.8200000000000006E-2</v>
          </cell>
          <cell r="K254">
            <v>9.9000000000000005E-2</v>
          </cell>
          <cell r="L254">
            <v>1.41E-2</v>
          </cell>
          <cell r="M254">
            <v>9.9000000000000005E-2</v>
          </cell>
          <cell r="N254">
            <v>1.41E-2</v>
          </cell>
          <cell r="O254" t="str">
            <v>15:67457698</v>
          </cell>
          <cell r="P254" t="str">
            <v>15:67457698</v>
          </cell>
          <cell r="Q254" t="str">
            <v>rs35874463</v>
          </cell>
          <cell r="R254" t="str">
            <v>15:67457698_A_G</v>
          </cell>
          <cell r="S254" t="str">
            <v>15:67457698_G_A</v>
          </cell>
          <cell r="T254" t="str">
            <v>rs35874463_G*0.0782,</v>
          </cell>
        </row>
        <row r="255">
          <cell r="A255" t="str">
            <v>rs8035987</v>
          </cell>
          <cell r="B255" t="str">
            <v>15_75750383_T_C</v>
          </cell>
          <cell r="C255">
            <v>15</v>
          </cell>
          <cell r="D255">
            <v>75750383</v>
          </cell>
          <cell r="E255" t="str">
            <v>T</v>
          </cell>
          <cell r="F255" t="str">
            <v>C</v>
          </cell>
          <cell r="G255">
            <v>0.260434</v>
          </cell>
          <cell r="H255" t="str">
            <v>T</v>
          </cell>
          <cell r="I255">
            <v>0.73956599999999995</v>
          </cell>
          <cell r="J255">
            <v>-4.1300000000000003E-2</v>
          </cell>
          <cell r="K255">
            <v>-4.19E-2</v>
          </cell>
          <cell r="L255">
            <v>-4.19E-2</v>
          </cell>
          <cell r="M255">
            <v>-4.1300000000000003E-2</v>
          </cell>
          <cell r="N255">
            <v>-4.1300000000000003E-2</v>
          </cell>
          <cell r="O255" t="str">
            <v>15:75750383</v>
          </cell>
          <cell r="P255" t="str">
            <v>15:75750383</v>
          </cell>
          <cell r="Q255" t="str">
            <v>rs8035987</v>
          </cell>
          <cell r="R255" t="str">
            <v>15:75750383_T_C</v>
          </cell>
          <cell r="S255" t="str">
            <v>15:75750383_C_T</v>
          </cell>
          <cell r="T255" t="str">
            <v>rs8035987_T*0.0413,</v>
          </cell>
        </row>
        <row r="256">
          <cell r="A256" t="str">
            <v>rs2290202</v>
          </cell>
          <cell r="B256" t="str">
            <v>15_91512267_G_T</v>
          </cell>
          <cell r="C256">
            <v>15</v>
          </cell>
          <cell r="D256">
            <v>91512267</v>
          </cell>
          <cell r="E256" t="str">
            <v>G</v>
          </cell>
          <cell r="F256" t="str">
            <v>T</v>
          </cell>
          <cell r="G256">
            <v>0.13533100000000001</v>
          </cell>
          <cell r="H256" t="str">
            <v>G</v>
          </cell>
          <cell r="I256">
            <v>0.86466900000000002</v>
          </cell>
          <cell r="J256">
            <v>-5.8900000000000001E-2</v>
          </cell>
          <cell r="K256">
            <v>-5.57E-2</v>
          </cell>
          <cell r="L256">
            <v>-4.87E-2</v>
          </cell>
          <cell r="M256">
            <v>-5.8900000000000001E-2</v>
          </cell>
          <cell r="N256">
            <v>-5.8900000000000001E-2</v>
          </cell>
          <cell r="O256" t="str">
            <v>15:91512267</v>
          </cell>
          <cell r="P256" t="str">
            <v>15:91512267</v>
          </cell>
          <cell r="Q256" t="str">
            <v>rs2290202</v>
          </cell>
          <cell r="R256" t="str">
            <v>15:91512267_G_T</v>
          </cell>
          <cell r="S256" t="str">
            <v>15:91512267_T_G</v>
          </cell>
          <cell r="T256" t="str">
            <v>rs2290202_G*0.0589,</v>
          </cell>
        </row>
        <row r="257">
          <cell r="A257" t="str">
            <v>rs34872983</v>
          </cell>
          <cell r="B257" t="str">
            <v>16_10706580_G_A</v>
          </cell>
          <cell r="C257">
            <v>16</v>
          </cell>
          <cell r="D257">
            <v>10706580</v>
          </cell>
          <cell r="E257" t="str">
            <v>G</v>
          </cell>
          <cell r="F257" t="str">
            <v>A</v>
          </cell>
          <cell r="G257">
            <v>6.9480700000000006E-2</v>
          </cell>
          <cell r="H257" t="str">
            <v>G</v>
          </cell>
          <cell r="I257">
            <v>0.93051930000000005</v>
          </cell>
          <cell r="J257">
            <v>-7.3999999999999996E-2</v>
          </cell>
          <cell r="K257">
            <v>-7.6300000000000007E-2</v>
          </cell>
          <cell r="L257">
            <v>-4.9099999999999998E-2</v>
          </cell>
          <cell r="M257">
            <v>-7.3999999999999996E-2</v>
          </cell>
          <cell r="N257">
            <v>-7.3999999999999996E-2</v>
          </cell>
          <cell r="O257" t="str">
            <v>16:10706580</v>
          </cell>
          <cell r="P257" t="str">
            <v>16:10706580</v>
          </cell>
          <cell r="Q257" t="str">
            <v>rs34872983</v>
          </cell>
          <cell r="R257" t="str">
            <v>16:10706580_G_A</v>
          </cell>
          <cell r="S257" t="str">
            <v>16:10706580_A_G</v>
          </cell>
          <cell r="T257" t="str">
            <v>rs34872983_G*0.074,</v>
          </cell>
        </row>
        <row r="258">
          <cell r="A258" t="str">
            <v>rs75753503</v>
          </cell>
          <cell r="B258" t="str">
            <v>16_23007047_G_T</v>
          </cell>
          <cell r="C258">
            <v>16</v>
          </cell>
          <cell r="D258">
            <v>23007047</v>
          </cell>
          <cell r="E258" t="str">
            <v>G</v>
          </cell>
          <cell r="F258" t="str">
            <v>T</v>
          </cell>
          <cell r="G258">
            <v>2.3635900000000001E-2</v>
          </cell>
          <cell r="H258" t="str">
            <v>T</v>
          </cell>
          <cell r="I258">
            <v>2.3635900000000001E-2</v>
          </cell>
          <cell r="J258">
            <v>0.12180000000000001</v>
          </cell>
          <cell r="K258">
            <v>0.1363</v>
          </cell>
          <cell r="L258">
            <v>9.2700000000000005E-2</v>
          </cell>
          <cell r="M258">
            <v>0.12180000000000001</v>
          </cell>
          <cell r="N258">
            <v>0.12180000000000001</v>
          </cell>
          <cell r="O258" t="str">
            <v>16:23007047</v>
          </cell>
          <cell r="P258" t="str">
            <v>16:23007047</v>
          </cell>
          <cell r="Q258" t="str">
            <v>rs75753503</v>
          </cell>
          <cell r="R258" t="str">
            <v>16:23007047_G_T</v>
          </cell>
          <cell r="S258" t="str">
            <v>16:23007047_T_G</v>
          </cell>
          <cell r="T258" t="str">
            <v>rs75753503_T*0.1218,</v>
          </cell>
        </row>
        <row r="259">
          <cell r="A259" t="str">
            <v>rs57920543</v>
          </cell>
          <cell r="B259" t="str">
            <v>16_4008542_CAAAAA_C</v>
          </cell>
          <cell r="C259">
            <v>16</v>
          </cell>
          <cell r="D259">
            <v>4008542</v>
          </cell>
          <cell r="E259" t="str">
            <v>CAAAAA</v>
          </cell>
          <cell r="F259" t="str">
            <v>C</v>
          </cell>
          <cell r="G259">
            <v>0.82129600000000003</v>
          </cell>
          <cell r="H259" t="str">
            <v>CAAAAA</v>
          </cell>
          <cell r="I259">
            <v>0.17870399999999997</v>
          </cell>
          <cell r="J259">
            <v>-3.2899999999999999E-2</v>
          </cell>
          <cell r="K259">
            <v>-1.84E-2</v>
          </cell>
          <cell r="L259">
            <v>-8.9200000000000002E-2</v>
          </cell>
          <cell r="M259">
            <v>-1.84E-2</v>
          </cell>
          <cell r="N259">
            <v>-8.9200000000000002E-2</v>
          </cell>
          <cell r="O259" t="str">
            <v>16:4008542</v>
          </cell>
          <cell r="P259" t="str">
            <v>16:4008542</v>
          </cell>
          <cell r="Q259" t="str">
            <v>rs57920543</v>
          </cell>
          <cell r="R259" t="str">
            <v>16:4008542_CAAAAA_C</v>
          </cell>
          <cell r="S259" t="str">
            <v>16:4008542_C_CAAAAA</v>
          </cell>
          <cell r="T259" t="str">
            <v>rs57920543_CAAAAA*0.0329,</v>
          </cell>
        </row>
        <row r="260">
          <cell r="A260" t="str">
            <v>rs11076805</v>
          </cell>
          <cell r="B260" t="str">
            <v>16_4106788_C_A</v>
          </cell>
          <cell r="C260">
            <v>16</v>
          </cell>
          <cell r="D260">
            <v>4106788</v>
          </cell>
          <cell r="E260" t="str">
            <v>C</v>
          </cell>
          <cell r="F260" t="str">
            <v>A</v>
          </cell>
          <cell r="G260">
            <v>0.26429000000000002</v>
          </cell>
          <cell r="H260" t="str">
            <v>C</v>
          </cell>
          <cell r="I260">
            <v>0.73570999999999998</v>
          </cell>
          <cell r="J260">
            <v>-0.03</v>
          </cell>
          <cell r="K260">
            <v>-1.8200000000000001E-2</v>
          </cell>
          <cell r="L260">
            <v>-7.8200000000000006E-2</v>
          </cell>
          <cell r="M260">
            <v>-1.8200000000000001E-2</v>
          </cell>
          <cell r="N260">
            <v>-7.8200000000000006E-2</v>
          </cell>
          <cell r="O260" t="str">
            <v>16:4106788</v>
          </cell>
          <cell r="P260" t="str">
            <v>16:4106788</v>
          </cell>
          <cell r="Q260" t="str">
            <v>rs11076805</v>
          </cell>
          <cell r="R260" t="str">
            <v>16:4106788_C_A</v>
          </cell>
          <cell r="S260" t="str">
            <v>16:4106788_A_C</v>
          </cell>
          <cell r="T260" t="str">
            <v>rs11076805_C*0.03,</v>
          </cell>
        </row>
        <row r="261">
          <cell r="A261" t="str">
            <v>rs35668161</v>
          </cell>
          <cell r="B261" t="str">
            <v>16_52538825_C_A</v>
          </cell>
          <cell r="C261">
            <v>16</v>
          </cell>
          <cell r="D261">
            <v>52538825</v>
          </cell>
          <cell r="E261" t="str">
            <v>C</v>
          </cell>
          <cell r="F261" t="str">
            <v>A</v>
          </cell>
          <cell r="G261">
            <v>0.25617000000000001</v>
          </cell>
          <cell r="H261" t="str">
            <v>A</v>
          </cell>
          <cell r="I261">
            <v>0.25617000000000001</v>
          </cell>
          <cell r="J261">
            <v>0.1147</v>
          </cell>
          <cell r="K261">
            <v>0.1153</v>
          </cell>
          <cell r="L261">
            <v>9.1700000000000004E-2</v>
          </cell>
          <cell r="M261">
            <v>0.1147</v>
          </cell>
          <cell r="N261">
            <v>0.1147</v>
          </cell>
          <cell r="O261" t="str">
            <v>16:52538825</v>
          </cell>
          <cell r="P261" t="str">
            <v>16:52538825</v>
          </cell>
          <cell r="Q261" t="str">
            <v>rs35668161</v>
          </cell>
          <cell r="R261" t="str">
            <v>16:52538825_C_A</v>
          </cell>
          <cell r="S261" t="str">
            <v>16:52538825_A_C</v>
          </cell>
          <cell r="T261" t="str">
            <v>rs35668161_A*0.1147,</v>
          </cell>
        </row>
        <row r="262">
          <cell r="A262" t="str">
            <v>rs4784227</v>
          </cell>
          <cell r="B262" t="str">
            <v>16_52599188_C_T</v>
          </cell>
          <cell r="C262">
            <v>16</v>
          </cell>
          <cell r="D262">
            <v>52599188</v>
          </cell>
          <cell r="E262" t="str">
            <v>C</v>
          </cell>
          <cell r="F262" t="str">
            <v>T</v>
          </cell>
          <cell r="G262">
            <v>0.24063000000000001</v>
          </cell>
          <cell r="H262" t="str">
            <v>T</v>
          </cell>
          <cell r="I262">
            <v>0.24063000000000001</v>
          </cell>
          <cell r="J262">
            <v>0.107</v>
          </cell>
          <cell r="K262">
            <v>0.1202</v>
          </cell>
          <cell r="L262">
            <v>4.3099999999999999E-2</v>
          </cell>
          <cell r="M262">
            <v>0.107</v>
          </cell>
          <cell r="N262">
            <v>0.107</v>
          </cell>
          <cell r="O262" t="str">
            <v>16:52599188</v>
          </cell>
          <cell r="P262" t="str">
            <v>16:52599188</v>
          </cell>
          <cell r="Q262" t="str">
            <v>rs4784227</v>
          </cell>
          <cell r="R262" t="str">
            <v>16:52599188_C_T</v>
          </cell>
          <cell r="S262" t="str">
            <v>16:52599188_T_C</v>
          </cell>
          <cell r="T262" t="str">
            <v>rs4784227_T*0.107,</v>
          </cell>
        </row>
        <row r="263">
          <cell r="A263" t="str">
            <v>rs55872725</v>
          </cell>
          <cell r="B263" t="str">
            <v>16_53809123_C_T</v>
          </cell>
          <cell r="C263">
            <v>16</v>
          </cell>
          <cell r="D263">
            <v>53809123</v>
          </cell>
          <cell r="E263" t="str">
            <v>C</v>
          </cell>
          <cell r="F263" t="str">
            <v>T</v>
          </cell>
          <cell r="G263">
            <v>0.42008499999999999</v>
          </cell>
          <cell r="H263" t="str">
            <v>C</v>
          </cell>
          <cell r="I263">
            <v>0.57991499999999996</v>
          </cell>
          <cell r="J263">
            <v>-7.0400000000000004E-2</v>
          </cell>
          <cell r="K263">
            <v>-6.5100000000000005E-2</v>
          </cell>
          <cell r="L263">
            <v>-9.5699999999999993E-2</v>
          </cell>
          <cell r="M263">
            <v>-6.5100000000000005E-2</v>
          </cell>
          <cell r="N263">
            <v>-9.5699999999999993E-2</v>
          </cell>
          <cell r="O263" t="str">
            <v>16:53809123</v>
          </cell>
          <cell r="P263" t="str">
            <v>16:53809123</v>
          </cell>
          <cell r="Q263" t="str">
            <v>rs55872725</v>
          </cell>
          <cell r="R263" t="str">
            <v>16:53809123_C_T</v>
          </cell>
          <cell r="S263" t="str">
            <v>16:53809123_T_C</v>
          </cell>
          <cell r="T263" t="str">
            <v>rs55872725_C*0.0704,</v>
          </cell>
        </row>
        <row r="264">
          <cell r="A264" t="str">
            <v>rs6499648</v>
          </cell>
          <cell r="B264" t="str">
            <v>16_53861139_C_T</v>
          </cell>
          <cell r="C264">
            <v>16</v>
          </cell>
          <cell r="D264">
            <v>53861139</v>
          </cell>
          <cell r="E264" t="str">
            <v>C</v>
          </cell>
          <cell r="F264" t="str">
            <v>T</v>
          </cell>
          <cell r="G264">
            <v>0.76041199999999998</v>
          </cell>
          <cell r="H264" t="str">
            <v>C</v>
          </cell>
          <cell r="I264">
            <v>0.23958800000000002</v>
          </cell>
          <cell r="J264">
            <v>-3.3799999999999997E-2</v>
          </cell>
          <cell r="K264">
            <v>-1.67E-2</v>
          </cell>
          <cell r="L264">
            <v>-7.8200000000000006E-2</v>
          </cell>
          <cell r="M264">
            <v>-1.67E-2</v>
          </cell>
          <cell r="N264">
            <v>-7.8200000000000006E-2</v>
          </cell>
          <cell r="O264" t="str">
            <v>16:53861139</v>
          </cell>
          <cell r="P264" t="str">
            <v>16:53861139</v>
          </cell>
          <cell r="Q264" t="str">
            <v>rs6499648</v>
          </cell>
          <cell r="R264" t="str">
            <v>16:53861139_C_T</v>
          </cell>
          <cell r="S264" t="str">
            <v>16:53861139_T_C</v>
          </cell>
          <cell r="T264" t="str">
            <v>rs6499648_C*0.0338,</v>
          </cell>
        </row>
        <row r="265">
          <cell r="A265" t="str">
            <v>rs7184573</v>
          </cell>
          <cell r="B265" t="str">
            <v>16_53861592_G_A</v>
          </cell>
          <cell r="C265">
            <v>16</v>
          </cell>
          <cell r="D265">
            <v>53861592</v>
          </cell>
          <cell r="E265" t="str">
            <v>G</v>
          </cell>
          <cell r="F265" t="str">
            <v>A</v>
          </cell>
          <cell r="G265">
            <v>0.366317</v>
          </cell>
          <cell r="H265" t="str">
            <v>G</v>
          </cell>
          <cell r="I265">
            <v>0.633683</v>
          </cell>
          <cell r="J265">
            <v>-3.3700000000000001E-2</v>
          </cell>
          <cell r="K265">
            <v>-3.4200000000000001E-2</v>
          </cell>
          <cell r="L265">
            <v>-3.0300000000000001E-2</v>
          </cell>
          <cell r="M265">
            <v>-3.3700000000000001E-2</v>
          </cell>
          <cell r="N265">
            <v>-3.3700000000000001E-2</v>
          </cell>
          <cell r="O265" t="str">
            <v>16:53861592</v>
          </cell>
          <cell r="P265" t="str">
            <v>16:53861592</v>
          </cell>
          <cell r="Q265" t="str">
            <v>rs7184573</v>
          </cell>
          <cell r="R265" t="str">
            <v>16:53861592_G_A</v>
          </cell>
          <cell r="S265" t="str">
            <v>16:53861592_A_G</v>
          </cell>
          <cell r="T265" t="str">
            <v>rs7184573_G*0.0337,</v>
          </cell>
        </row>
        <row r="266">
          <cell r="A266" t="str">
            <v>rs28539243</v>
          </cell>
          <cell r="B266" t="str">
            <v>16_54682064_G_A</v>
          </cell>
          <cell r="C266">
            <v>16</v>
          </cell>
          <cell r="D266">
            <v>54682064</v>
          </cell>
          <cell r="E266" t="str">
            <v>G</v>
          </cell>
          <cell r="F266" t="str">
            <v>A</v>
          </cell>
          <cell r="G266">
            <v>0.48503299999999999</v>
          </cell>
          <cell r="H266" t="str">
            <v>A</v>
          </cell>
          <cell r="I266">
            <v>0.48503299999999999</v>
          </cell>
          <cell r="J266">
            <v>4.7699999999999999E-2</v>
          </cell>
          <cell r="K266">
            <v>5.5399999999999998E-2</v>
          </cell>
          <cell r="L266">
            <v>3.04E-2</v>
          </cell>
          <cell r="M266">
            <v>4.7699999999999999E-2</v>
          </cell>
          <cell r="N266">
            <v>4.7699999999999999E-2</v>
          </cell>
          <cell r="O266" t="str">
            <v>16:54682064</v>
          </cell>
          <cell r="P266" t="str">
            <v>16:54682064</v>
          </cell>
          <cell r="Q266" t="str">
            <v>rs28539243</v>
          </cell>
          <cell r="R266" t="str">
            <v>16:54682064_G_A</v>
          </cell>
          <cell r="S266" t="str">
            <v>16:54682064_A_G</v>
          </cell>
          <cell r="T266" t="str">
            <v>rs28539243_A*0.0477,</v>
          </cell>
        </row>
        <row r="267">
          <cell r="A267" t="str">
            <v>rs12709163</v>
          </cell>
          <cell r="B267" t="str">
            <v>16_6963972_C_G</v>
          </cell>
          <cell r="C267">
            <v>16</v>
          </cell>
          <cell r="D267">
            <v>6963972</v>
          </cell>
          <cell r="E267" t="str">
            <v>C</v>
          </cell>
          <cell r="F267" t="str">
            <v>G</v>
          </cell>
          <cell r="G267">
            <v>0.78347500000000003</v>
          </cell>
          <cell r="H267" t="str">
            <v>G</v>
          </cell>
          <cell r="I267">
            <v>0.78347500000000003</v>
          </cell>
          <cell r="J267">
            <v>3.5400000000000001E-2</v>
          </cell>
          <cell r="K267">
            <v>3.0300000000000001E-2</v>
          </cell>
          <cell r="L267">
            <v>8.1100000000000005E-2</v>
          </cell>
          <cell r="M267">
            <v>3.0300000000000001E-2</v>
          </cell>
          <cell r="N267">
            <v>8.1100000000000005E-2</v>
          </cell>
          <cell r="O267" t="str">
            <v>16:6963972</v>
          </cell>
          <cell r="P267" t="str">
            <v>16:6963972</v>
          </cell>
          <cell r="Q267" t="str">
            <v>rs12709163</v>
          </cell>
          <cell r="R267" t="str">
            <v>16:6963972_C_G</v>
          </cell>
          <cell r="S267" t="str">
            <v>16:6963972_G_C</v>
          </cell>
          <cell r="T267" t="str">
            <v>rs12709163_G*0.0354,</v>
          </cell>
        </row>
        <row r="268">
          <cell r="A268" t="str">
            <v>rs7500067</v>
          </cell>
          <cell r="B268" t="str">
            <v>16_80648296_A_G</v>
          </cell>
          <cell r="C268">
            <v>16</v>
          </cell>
          <cell r="D268">
            <v>80648296</v>
          </cell>
          <cell r="E268" t="str">
            <v>A</v>
          </cell>
          <cell r="F268" t="str">
            <v>G</v>
          </cell>
          <cell r="G268">
            <v>0.230292</v>
          </cell>
          <cell r="H268" t="str">
            <v>G</v>
          </cell>
          <cell r="I268">
            <v>0.230292</v>
          </cell>
          <cell r="J268">
            <v>8.3900000000000002E-2</v>
          </cell>
          <cell r="K268">
            <v>8.8999999999999996E-2</v>
          </cell>
          <cell r="L268">
            <v>4.6699999999999998E-2</v>
          </cell>
          <cell r="M268">
            <v>8.8999999999999996E-2</v>
          </cell>
          <cell r="N268">
            <v>4.6699999999999998E-2</v>
          </cell>
          <cell r="O268" t="str">
            <v>16:80648296</v>
          </cell>
          <cell r="P268" t="str">
            <v>16:80648296</v>
          </cell>
          <cell r="Q268" t="str">
            <v>rs7500067</v>
          </cell>
          <cell r="R268" t="str">
            <v>16:80648296_A_G</v>
          </cell>
          <cell r="S268" t="str">
            <v>16:80648296_G_A</v>
          </cell>
          <cell r="T268" t="str">
            <v>rs7500067_G*0.0839,</v>
          </cell>
        </row>
        <row r="269">
          <cell r="A269" t="str">
            <v>rs9931038</v>
          </cell>
          <cell r="B269" t="str">
            <v>16_85145977_T_C</v>
          </cell>
          <cell r="C269">
            <v>16</v>
          </cell>
          <cell r="D269">
            <v>85145977</v>
          </cell>
          <cell r="E269" t="str">
            <v>T</v>
          </cell>
          <cell r="F269" t="str">
            <v>C</v>
          </cell>
          <cell r="G269">
            <v>0.48559200000000002</v>
          </cell>
          <cell r="H269" t="str">
            <v>T</v>
          </cell>
          <cell r="I269">
            <v>0.51440799999999998</v>
          </cell>
          <cell r="J269">
            <v>-2.1100000000000001E-2</v>
          </cell>
          <cell r="K269">
            <v>-4.4000000000000003E-3</v>
          </cell>
          <cell r="L269">
            <v>-7.1400000000000005E-2</v>
          </cell>
          <cell r="M269">
            <v>-4.4000000000000003E-3</v>
          </cell>
          <cell r="N269">
            <v>-7.1400000000000005E-2</v>
          </cell>
          <cell r="O269" t="str">
            <v>16:85145977</v>
          </cell>
          <cell r="P269" t="str">
            <v>16:85145977</v>
          </cell>
          <cell r="Q269" t="str">
            <v>rs9931038</v>
          </cell>
          <cell r="R269" t="str">
            <v>16:85145977_T_C</v>
          </cell>
          <cell r="S269" t="str">
            <v>16:85145977_C_T</v>
          </cell>
          <cell r="T269" t="str">
            <v>rs9931038_T*0.0211,</v>
          </cell>
        </row>
        <row r="270">
          <cell r="A270" t="str">
            <v>rs12449271</v>
          </cell>
          <cell r="B270" t="str">
            <v>16_87086492_T_C</v>
          </cell>
          <cell r="C270">
            <v>16</v>
          </cell>
          <cell r="D270">
            <v>87086492</v>
          </cell>
          <cell r="E270" t="str">
            <v>T</v>
          </cell>
          <cell r="F270" t="str">
            <v>C</v>
          </cell>
          <cell r="G270">
            <v>0.25855899999999998</v>
          </cell>
          <cell r="H270" t="str">
            <v>T</v>
          </cell>
          <cell r="I270">
            <v>0.74144100000000002</v>
          </cell>
          <cell r="J270">
            <v>-4.6899999999999997E-2</v>
          </cell>
          <cell r="K270">
            <v>-4.5400000000000003E-2</v>
          </cell>
          <cell r="L270">
            <v>-3.7400000000000003E-2</v>
          </cell>
          <cell r="M270">
            <v>-4.6899999999999997E-2</v>
          </cell>
          <cell r="N270">
            <v>-4.6899999999999997E-2</v>
          </cell>
          <cell r="O270" t="str">
            <v>16:87086492</v>
          </cell>
          <cell r="P270" t="str">
            <v>16:87086492</v>
          </cell>
          <cell r="Q270" t="str">
            <v>rs12449271</v>
          </cell>
          <cell r="R270" t="str">
            <v>16:87086492_T_C</v>
          </cell>
          <cell r="S270" t="str">
            <v>16:87086492_C_T</v>
          </cell>
          <cell r="T270" t="str">
            <v>rs12449271_T*0.0469,</v>
          </cell>
        </row>
        <row r="271">
          <cell r="A271" t="str">
            <v>rs79461387</v>
          </cell>
          <cell r="B271" t="str">
            <v>17_29168077_G_T</v>
          </cell>
          <cell r="C271">
            <v>17</v>
          </cell>
          <cell r="D271">
            <v>29168077</v>
          </cell>
          <cell r="E271" t="str">
            <v>G</v>
          </cell>
          <cell r="F271" t="str">
            <v>T</v>
          </cell>
          <cell r="G271">
            <v>0.26132300000000003</v>
          </cell>
          <cell r="H271" t="str">
            <v>G</v>
          </cell>
          <cell r="I271">
            <v>0.73867700000000003</v>
          </cell>
          <cell r="J271">
            <v>-5.6800000000000003E-2</v>
          </cell>
          <cell r="K271">
            <v>-6.3700000000000007E-2</v>
          </cell>
          <cell r="L271">
            <v>-6.0400000000000002E-2</v>
          </cell>
          <cell r="M271">
            <v>-5.6800000000000003E-2</v>
          </cell>
          <cell r="N271">
            <v>-5.6800000000000003E-2</v>
          </cell>
          <cell r="O271" t="str">
            <v>17:29168077</v>
          </cell>
          <cell r="P271" t="str">
            <v>17:29168077</v>
          </cell>
          <cell r="Q271" t="str">
            <v>rs79461387</v>
          </cell>
          <cell r="R271" t="str">
            <v>17:29168077_G_T</v>
          </cell>
          <cell r="S271" t="str">
            <v>17:29168077_T_G</v>
          </cell>
          <cell r="T271" t="str">
            <v>rs79461387_G*0.0568,</v>
          </cell>
        </row>
        <row r="272">
          <cell r="A272" t="str">
            <v>rs150537328</v>
          </cell>
          <cell r="B272" t="str">
            <v>17_39251123_T_C</v>
          </cell>
          <cell r="C272">
            <v>17</v>
          </cell>
          <cell r="D272">
            <v>39251123</v>
          </cell>
          <cell r="E272" t="str">
            <v>T</v>
          </cell>
          <cell r="F272" t="str">
            <v>C</v>
          </cell>
          <cell r="G272">
            <v>6.8191399999999999E-2</v>
          </cell>
          <cell r="H272" t="str">
            <v>C</v>
          </cell>
          <cell r="I272">
            <v>6.8191399999999999E-2</v>
          </cell>
          <cell r="J272">
            <v>7.9899999999999999E-2</v>
          </cell>
          <cell r="K272">
            <v>6.3100000000000003E-2</v>
          </cell>
          <cell r="L272">
            <v>0.1431</v>
          </cell>
          <cell r="M272">
            <v>6.3100000000000003E-2</v>
          </cell>
          <cell r="N272">
            <v>0.1431</v>
          </cell>
          <cell r="O272" t="str">
            <v>17:39251123</v>
          </cell>
          <cell r="P272" t="str">
            <v>17:39251123</v>
          </cell>
          <cell r="Q272" t="str">
            <v>rs150537328</v>
          </cell>
          <cell r="R272" t="str">
            <v>17:39251123_T_C</v>
          </cell>
          <cell r="S272" t="str">
            <v>17:39251123_C_T</v>
          </cell>
          <cell r="T272" t="str">
            <v>rs150537328_C*0.0799,</v>
          </cell>
        </row>
        <row r="273">
          <cell r="A273" t="str">
            <v>rs11296</v>
          </cell>
          <cell r="B273" t="str">
            <v>17_40127060_T_C</v>
          </cell>
          <cell r="C273">
            <v>17</v>
          </cell>
          <cell r="D273">
            <v>40127060</v>
          </cell>
          <cell r="E273" t="str">
            <v>T</v>
          </cell>
          <cell r="F273" t="str">
            <v>C</v>
          </cell>
          <cell r="G273">
            <v>5.6978300000000003E-2</v>
          </cell>
          <cell r="H273" t="str">
            <v>C</v>
          </cell>
          <cell r="I273">
            <v>5.6978300000000003E-2</v>
          </cell>
          <cell r="J273">
            <v>1.7399999999999999E-2</v>
          </cell>
          <cell r="K273">
            <v>-1.61E-2</v>
          </cell>
          <cell r="L273">
            <v>0.15110000000000001</v>
          </cell>
          <cell r="M273">
            <v>-1.61E-2</v>
          </cell>
          <cell r="N273">
            <v>0.15110000000000001</v>
          </cell>
          <cell r="O273" t="str">
            <v>17:40127060</v>
          </cell>
          <cell r="P273" t="str">
            <v>17:40127060</v>
          </cell>
          <cell r="Q273" t="str">
            <v>rs11296</v>
          </cell>
          <cell r="R273" t="str">
            <v>17:40127060_T_C</v>
          </cell>
          <cell r="S273" t="str">
            <v>17:40127060_C_T</v>
          </cell>
          <cell r="T273" t="str">
            <v>rs11296_C*0.0174,</v>
          </cell>
        </row>
        <row r="274">
          <cell r="A274" t="str">
            <v>rs17881320</v>
          </cell>
          <cell r="B274" t="str">
            <v>17_40485239_G_T</v>
          </cell>
          <cell r="C274">
            <v>17</v>
          </cell>
          <cell r="D274">
            <v>40485239</v>
          </cell>
          <cell r="E274" t="str">
            <v>G</v>
          </cell>
          <cell r="F274" t="str">
            <v>T</v>
          </cell>
          <cell r="G274">
            <v>8.7406399999999995E-2</v>
          </cell>
          <cell r="H274" t="str">
            <v>G</v>
          </cell>
          <cell r="I274">
            <v>0.9125936</v>
          </cell>
          <cell r="J274">
            <v>-5.7099999999999998E-2</v>
          </cell>
          <cell r="K274">
            <v>-4.1599999999999998E-2</v>
          </cell>
          <cell r="L274">
            <v>-0.1142</v>
          </cell>
          <cell r="M274">
            <v>-4.1599999999999998E-2</v>
          </cell>
          <cell r="N274">
            <v>-0.1142</v>
          </cell>
          <cell r="O274" t="str">
            <v>17:40485239</v>
          </cell>
          <cell r="P274" t="str">
            <v>17:40485239</v>
          </cell>
          <cell r="Q274" t="str">
            <v>rs17881320</v>
          </cell>
          <cell r="R274" t="str">
            <v>17:40485239_G_T</v>
          </cell>
          <cell r="S274" t="str">
            <v>17:40485239_T_G</v>
          </cell>
          <cell r="T274" t="str">
            <v>rs17881320_G*0.0571,</v>
          </cell>
        </row>
        <row r="275">
          <cell r="A275" t="str">
            <v>rs149370081</v>
          </cell>
          <cell r="B275" t="str">
            <v>17_40744470_G_A</v>
          </cell>
          <cell r="C275">
            <v>17</v>
          </cell>
          <cell r="D275">
            <v>40744470</v>
          </cell>
          <cell r="E275" t="str">
            <v>G</v>
          </cell>
          <cell r="F275" t="str">
            <v>A</v>
          </cell>
          <cell r="G275">
            <v>1.23684E-2</v>
          </cell>
          <cell r="H275" t="str">
            <v>A</v>
          </cell>
          <cell r="I275">
            <v>1.23684E-2</v>
          </cell>
          <cell r="J275">
            <v>0.20169999999999999</v>
          </cell>
          <cell r="K275">
            <v>0.19170000000000001</v>
          </cell>
          <cell r="L275">
            <v>0.1108</v>
          </cell>
          <cell r="M275">
            <v>0.20169999999999999</v>
          </cell>
          <cell r="N275">
            <v>0.20169999999999999</v>
          </cell>
          <cell r="O275" t="str">
            <v>17:40744470</v>
          </cell>
          <cell r="P275" t="str">
            <v>17:40744470</v>
          </cell>
          <cell r="Q275" t="str">
            <v>rs149370081</v>
          </cell>
          <cell r="R275" t="str">
            <v>17:40744470_G_A</v>
          </cell>
          <cell r="S275" t="str">
            <v>17:40744470_A_G</v>
          </cell>
          <cell r="T275" t="str">
            <v>rs149370081_A*0.2017,</v>
          </cell>
        </row>
        <row r="276">
          <cell r="A276" t="str">
            <v>rs71363517</v>
          </cell>
          <cell r="B276" t="str">
            <v>17_43212339_C_CT</v>
          </cell>
          <cell r="C276">
            <v>17</v>
          </cell>
          <cell r="D276">
            <v>43212339</v>
          </cell>
          <cell r="E276" t="str">
            <v>C</v>
          </cell>
          <cell r="F276" t="str">
            <v>CT</v>
          </cell>
          <cell r="G276">
            <v>0.22841400000000001</v>
          </cell>
          <cell r="H276" t="str">
            <v>CT</v>
          </cell>
          <cell r="I276">
            <v>0.22841400000000001</v>
          </cell>
          <cell r="J276">
            <v>4.3799999999999999E-2</v>
          </cell>
          <cell r="K276">
            <v>3.5200000000000002E-2</v>
          </cell>
          <cell r="L276">
            <v>4.7800000000000002E-2</v>
          </cell>
          <cell r="M276">
            <v>4.3799999999999999E-2</v>
          </cell>
          <cell r="N276">
            <v>4.3799999999999999E-2</v>
          </cell>
          <cell r="O276" t="str">
            <v>17:43212339</v>
          </cell>
          <cell r="P276" t="str">
            <v>17:43212339</v>
          </cell>
          <cell r="Q276" t="str">
            <v>rs71363517</v>
          </cell>
          <cell r="R276" t="str">
            <v>17:43212339_C_CT</v>
          </cell>
          <cell r="S276" t="str">
            <v>17:43212339_CT_C</v>
          </cell>
          <cell r="T276" t="str">
            <v>rs71363517_CT*0.0438,</v>
          </cell>
        </row>
        <row r="277">
          <cell r="A277" t="str">
            <v>rs559816018</v>
          </cell>
          <cell r="B277" t="str">
            <v>17_44283858_G_A</v>
          </cell>
          <cell r="C277">
            <v>17</v>
          </cell>
          <cell r="D277">
            <v>44283858</v>
          </cell>
          <cell r="E277" t="str">
            <v>G</v>
          </cell>
          <cell r="F277" t="str">
            <v>A</v>
          </cell>
          <cell r="G277">
            <v>0.189469</v>
          </cell>
          <cell r="H277" t="str">
            <v>G</v>
          </cell>
          <cell r="I277">
            <v>0.810531</v>
          </cell>
          <cell r="J277">
            <v>-5.3999999999999999E-2</v>
          </cell>
          <cell r="K277">
            <v>-5.3199999999999997E-2</v>
          </cell>
          <cell r="L277">
            <v>-3.8399999999999997E-2</v>
          </cell>
          <cell r="M277">
            <v>-5.3999999999999999E-2</v>
          </cell>
          <cell r="N277">
            <v>-5.3999999999999999E-2</v>
          </cell>
          <cell r="O277" t="str">
            <v>17:44283858</v>
          </cell>
          <cell r="P277" t="str">
            <v>17:44283858</v>
          </cell>
          <cell r="Q277" t="str">
            <v>rs559816018</v>
          </cell>
          <cell r="R277" t="str">
            <v>17:44283858_G_A</v>
          </cell>
          <cell r="S277" t="str">
            <v>17:44283858_A_G</v>
          </cell>
          <cell r="T277" t="str">
            <v>rs559816018_G*0.054,</v>
          </cell>
        </row>
        <row r="278">
          <cell r="A278" t="str">
            <v>rs2787486</v>
          </cell>
          <cell r="B278" t="str">
            <v>17_53209774_A_C</v>
          </cell>
          <cell r="C278">
            <v>17</v>
          </cell>
          <cell r="D278">
            <v>53209774</v>
          </cell>
          <cell r="E278" t="str">
            <v>A</v>
          </cell>
          <cell r="F278" t="str">
            <v>C</v>
          </cell>
          <cell r="G278">
            <v>0.30230099999999999</v>
          </cell>
          <cell r="H278" t="str">
            <v>A</v>
          </cell>
          <cell r="I278">
            <v>0.69769900000000007</v>
          </cell>
          <cell r="J278">
            <v>-7.9299999999999995E-2</v>
          </cell>
          <cell r="K278">
            <v>-9.3299999999999994E-2</v>
          </cell>
          <cell r="L278">
            <v>-3.6499999999999998E-2</v>
          </cell>
          <cell r="M278">
            <v>-9.3299999999999994E-2</v>
          </cell>
          <cell r="N278">
            <v>-3.6499999999999998E-2</v>
          </cell>
          <cell r="O278" t="str">
            <v>17:53209774</v>
          </cell>
          <cell r="P278" t="str">
            <v>17:53209774</v>
          </cell>
          <cell r="Q278" t="str">
            <v>rs2787486</v>
          </cell>
          <cell r="R278" t="str">
            <v>17:53209774_A_C</v>
          </cell>
          <cell r="S278" t="str">
            <v>17:53209774_C_A</v>
          </cell>
          <cell r="T278" t="str">
            <v>rs2787486_A*0.0793,</v>
          </cell>
        </row>
        <row r="279">
          <cell r="A279" t="str">
            <v>rs745570</v>
          </cell>
          <cell r="B279" t="str">
            <v>17_77781725_A_G</v>
          </cell>
          <cell r="C279">
            <v>17</v>
          </cell>
          <cell r="D279">
            <v>77781725</v>
          </cell>
          <cell r="E279" t="str">
            <v>A</v>
          </cell>
          <cell r="F279" t="str">
            <v>G</v>
          </cell>
          <cell r="G279">
            <v>0.50383299999999998</v>
          </cell>
          <cell r="H279" t="str">
            <v>A</v>
          </cell>
          <cell r="I279">
            <v>0.49616700000000002</v>
          </cell>
          <cell r="J279">
            <v>-4.0099999999999997E-2</v>
          </cell>
          <cell r="K279">
            <v>-3.78E-2</v>
          </cell>
          <cell r="L279">
            <v>-5.0099999999999999E-2</v>
          </cell>
          <cell r="M279">
            <v>-4.0099999999999997E-2</v>
          </cell>
          <cell r="N279">
            <v>-4.0099999999999997E-2</v>
          </cell>
          <cell r="O279" t="str">
            <v>17:77781725</v>
          </cell>
          <cell r="P279" t="str">
            <v>17:77781725</v>
          </cell>
          <cell r="Q279" t="str">
            <v>rs745570</v>
          </cell>
          <cell r="R279" t="str">
            <v>17:77781725_A_G</v>
          </cell>
          <cell r="S279" t="str">
            <v>17:77781725_G_A</v>
          </cell>
          <cell r="T279" t="str">
            <v>rs745570_A*0.0401,</v>
          </cell>
        </row>
        <row r="280">
          <cell r="A280" t="str">
            <v>rs16976596</v>
          </cell>
          <cell r="B280" t="str">
            <v>18_11696613_C_T</v>
          </cell>
          <cell r="C280">
            <v>18</v>
          </cell>
          <cell r="D280">
            <v>11696613</v>
          </cell>
          <cell r="E280" t="str">
            <v>C</v>
          </cell>
          <cell r="F280" t="str">
            <v>T</v>
          </cell>
          <cell r="G280">
            <v>0.13794500000000001</v>
          </cell>
          <cell r="H280" t="str">
            <v>C</v>
          </cell>
          <cell r="I280">
            <v>0.86205500000000002</v>
          </cell>
          <cell r="J280">
            <v>-3.8100000000000002E-2</v>
          </cell>
          <cell r="K280">
            <v>-2.81E-2</v>
          </cell>
          <cell r="L280">
            <v>-9.4E-2</v>
          </cell>
          <cell r="M280">
            <v>-2.81E-2</v>
          </cell>
          <cell r="N280">
            <v>-9.4E-2</v>
          </cell>
          <cell r="O280" t="str">
            <v>18:11696613</v>
          </cell>
          <cell r="P280" t="str">
            <v>18:11696613</v>
          </cell>
          <cell r="Q280" t="str">
            <v>rs16976596</v>
          </cell>
          <cell r="R280" t="str">
            <v>18:11696613_C_T</v>
          </cell>
          <cell r="S280" t="str">
            <v>18:11696613_T_C</v>
          </cell>
          <cell r="T280" t="str">
            <v>rs16976596_C*0.0381,</v>
          </cell>
        </row>
        <row r="281">
          <cell r="A281" t="str">
            <v>rs11665269</v>
          </cell>
          <cell r="B281" t="str">
            <v>18_20634253_C_T</v>
          </cell>
          <cell r="C281">
            <v>18</v>
          </cell>
          <cell r="D281">
            <v>20634253</v>
          </cell>
          <cell r="E281" t="str">
            <v>C</v>
          </cell>
          <cell r="F281" t="str">
            <v>T</v>
          </cell>
          <cell r="G281">
            <v>0.64029199999999997</v>
          </cell>
          <cell r="H281" t="str">
            <v>C</v>
          </cell>
          <cell r="I281">
            <v>0.35970800000000003</v>
          </cell>
          <cell r="J281">
            <v>-4.1500000000000002E-2</v>
          </cell>
          <cell r="K281">
            <v>-4.8599999999999997E-2</v>
          </cell>
          <cell r="L281">
            <v>-2.8400000000000002E-2</v>
          </cell>
          <cell r="M281">
            <v>-4.1500000000000002E-2</v>
          </cell>
          <cell r="N281">
            <v>-4.1500000000000002E-2</v>
          </cell>
          <cell r="O281" t="str">
            <v>18:20634253</v>
          </cell>
          <cell r="P281" t="str">
            <v>18:20634253</v>
          </cell>
          <cell r="Q281" t="str">
            <v>rs11665269</v>
          </cell>
          <cell r="R281" t="str">
            <v>18:20634253_C_T</v>
          </cell>
          <cell r="S281" t="str">
            <v>18:20634253_T_C</v>
          </cell>
          <cell r="T281" t="str">
            <v>rs11665269_C*0.0415,</v>
          </cell>
        </row>
        <row r="282">
          <cell r="A282" t="str">
            <v>rs1111207</v>
          </cell>
          <cell r="B282" t="str">
            <v>18_24125857_T_C</v>
          </cell>
          <cell r="C282">
            <v>18</v>
          </cell>
          <cell r="D282">
            <v>24125857</v>
          </cell>
          <cell r="E282" t="str">
            <v>T</v>
          </cell>
          <cell r="F282" t="str">
            <v>C</v>
          </cell>
          <cell r="G282">
            <v>0.42142099999999999</v>
          </cell>
          <cell r="H282" t="str">
            <v>C</v>
          </cell>
          <cell r="I282">
            <v>0.42142099999999999</v>
          </cell>
          <cell r="J282">
            <v>3.4599999999999999E-2</v>
          </cell>
          <cell r="K282">
            <v>3.5000000000000003E-2</v>
          </cell>
          <cell r="L282">
            <v>2.3099999999999999E-2</v>
          </cell>
          <cell r="M282">
            <v>3.4599999999999999E-2</v>
          </cell>
          <cell r="N282">
            <v>3.4599999999999999E-2</v>
          </cell>
          <cell r="O282" t="str">
            <v>18:24125857</v>
          </cell>
          <cell r="P282" t="str">
            <v>18:24125857</v>
          </cell>
          <cell r="Q282" t="str">
            <v>rs1111207</v>
          </cell>
          <cell r="R282" t="str">
            <v>18:24125857_T_C</v>
          </cell>
          <cell r="S282" t="str">
            <v>18:24125857_C_T</v>
          </cell>
          <cell r="T282" t="str">
            <v>rs1111207_C*0.0346,</v>
          </cell>
        </row>
        <row r="283">
          <cell r="A283" t="str">
            <v>rs527616</v>
          </cell>
          <cell r="B283" t="str">
            <v>18_24337424_C_G</v>
          </cell>
          <cell r="C283">
            <v>18</v>
          </cell>
          <cell r="D283">
            <v>24337424</v>
          </cell>
          <cell r="E283" t="str">
            <v>C</v>
          </cell>
          <cell r="F283" t="str">
            <v>G</v>
          </cell>
          <cell r="G283">
            <v>0.62046199999999996</v>
          </cell>
          <cell r="H283" t="str">
            <v>G</v>
          </cell>
          <cell r="I283">
            <v>0.62046199999999996</v>
          </cell>
          <cell r="J283">
            <v>4.5499999999999999E-2</v>
          </cell>
          <cell r="K283">
            <v>4.8300000000000003E-2</v>
          </cell>
          <cell r="L283">
            <v>2.8199999999999999E-2</v>
          </cell>
          <cell r="M283">
            <v>4.5499999999999999E-2</v>
          </cell>
          <cell r="N283">
            <v>4.5499999999999999E-2</v>
          </cell>
          <cell r="O283" t="str">
            <v>18:24337424</v>
          </cell>
          <cell r="P283" t="str">
            <v>18:24337424</v>
          </cell>
          <cell r="Q283" t="str">
            <v>rs527616</v>
          </cell>
          <cell r="R283" t="str">
            <v>18:24337424_C_G</v>
          </cell>
          <cell r="S283" t="str">
            <v>18:24337424_G_C</v>
          </cell>
          <cell r="T283" t="str">
            <v>rs527616_G*0.0455,</v>
          </cell>
        </row>
        <row r="284">
          <cell r="A284" t="str">
            <v>rs397787799</v>
          </cell>
          <cell r="B284" t="str">
            <v>18_24518050_AT_A</v>
          </cell>
          <cell r="C284">
            <v>18</v>
          </cell>
          <cell r="D284">
            <v>24518050</v>
          </cell>
          <cell r="E284" t="str">
            <v>AT</v>
          </cell>
          <cell r="F284" t="str">
            <v>A</v>
          </cell>
          <cell r="G284">
            <v>0.27727499999999999</v>
          </cell>
          <cell r="H284" t="str">
            <v>AT</v>
          </cell>
          <cell r="I284">
            <v>0.72272500000000006</v>
          </cell>
          <cell r="J284">
            <v>-5.9900000000000002E-2</v>
          </cell>
          <cell r="K284">
            <v>-8.3000000000000004E-2</v>
          </cell>
          <cell r="L284">
            <v>6.0000000000000001E-3</v>
          </cell>
          <cell r="M284">
            <v>-8.3000000000000004E-2</v>
          </cell>
          <cell r="N284">
            <v>6.0000000000000001E-3</v>
          </cell>
          <cell r="O284" t="str">
            <v>18:24518050</v>
          </cell>
          <cell r="P284" t="str">
            <v>18:24518050</v>
          </cell>
          <cell r="Q284" t="str">
            <v>rs397787799</v>
          </cell>
          <cell r="R284" t="str">
            <v>18:24518050_AT_A</v>
          </cell>
          <cell r="S284" t="str">
            <v>18:24518050_A_AT</v>
          </cell>
          <cell r="T284" t="str">
            <v>rs397787799_AT*0.0599,</v>
          </cell>
        </row>
        <row r="285">
          <cell r="A285" t="str">
            <v>rs8092192</v>
          </cell>
          <cell r="B285" t="str">
            <v>18_25407513_C_G</v>
          </cell>
          <cell r="C285">
            <v>18</v>
          </cell>
          <cell r="D285">
            <v>25407513</v>
          </cell>
          <cell r="E285" t="str">
            <v>C</v>
          </cell>
          <cell r="F285" t="str">
            <v>G</v>
          </cell>
          <cell r="G285">
            <v>0.71257000000000004</v>
          </cell>
          <cell r="H285" t="str">
            <v>G</v>
          </cell>
          <cell r="I285">
            <v>0.71257000000000004</v>
          </cell>
          <cell r="J285">
            <v>3.9899999999999998E-2</v>
          </cell>
          <cell r="K285">
            <v>3.0700000000000002E-2</v>
          </cell>
          <cell r="L285">
            <v>6.4799999999999996E-2</v>
          </cell>
          <cell r="M285">
            <v>3.0700000000000002E-2</v>
          </cell>
          <cell r="N285">
            <v>6.4799999999999996E-2</v>
          </cell>
          <cell r="O285" t="str">
            <v>18:25407513</v>
          </cell>
          <cell r="P285" t="str">
            <v>18:25407513</v>
          </cell>
          <cell r="Q285" t="str">
            <v>rs8092192</v>
          </cell>
          <cell r="R285" t="str">
            <v>18:25407513_C_G</v>
          </cell>
          <cell r="S285" t="str">
            <v>18:25407513_G_C</v>
          </cell>
          <cell r="T285" t="str">
            <v>rs8092192_G*0.0399,</v>
          </cell>
        </row>
        <row r="286">
          <cell r="A286" t="str">
            <v>rs72931898</v>
          </cell>
          <cell r="B286" t="str">
            <v>18_29981526_G_A</v>
          </cell>
          <cell r="C286">
            <v>18</v>
          </cell>
          <cell r="D286">
            <v>29981526</v>
          </cell>
          <cell r="E286" t="str">
            <v>G</v>
          </cell>
          <cell r="F286" t="str">
            <v>A</v>
          </cell>
          <cell r="G286">
            <v>4.7434400000000002E-2</v>
          </cell>
          <cell r="H286" t="str">
            <v>G</v>
          </cell>
          <cell r="I286">
            <v>0.95256560000000001</v>
          </cell>
          <cell r="J286">
            <v>-0.10580000000000001</v>
          </cell>
          <cell r="K286">
            <v>-9.6199999999999994E-2</v>
          </cell>
          <cell r="L286">
            <v>-0.152</v>
          </cell>
          <cell r="M286">
            <v>-0.10580000000000001</v>
          </cell>
          <cell r="N286">
            <v>-0.10580000000000001</v>
          </cell>
          <cell r="O286" t="str">
            <v>18:29981526</v>
          </cell>
          <cell r="P286" t="str">
            <v>18:29981526</v>
          </cell>
          <cell r="Q286" t="str">
            <v>rs72931898</v>
          </cell>
          <cell r="R286" t="str">
            <v>18:29981526_G_A</v>
          </cell>
          <cell r="S286" t="str">
            <v>18:29981526_A_G</v>
          </cell>
          <cell r="T286" t="str">
            <v>rs72931898_G*0.1058,</v>
          </cell>
        </row>
        <row r="287">
          <cell r="A287" t="str">
            <v>rs9954058</v>
          </cell>
          <cell r="B287" t="str">
            <v>18_42411803_G_C</v>
          </cell>
          <cell r="C287">
            <v>18</v>
          </cell>
          <cell r="D287">
            <v>42411803</v>
          </cell>
          <cell r="E287" t="str">
            <v>G</v>
          </cell>
          <cell r="F287" t="str">
            <v>C</v>
          </cell>
          <cell r="G287">
            <v>7.1681400000000006E-2</v>
          </cell>
          <cell r="H287" t="str">
            <v>G</v>
          </cell>
          <cell r="I287">
            <v>0.92831859999999999</v>
          </cell>
          <cell r="J287">
            <v>-8.77E-2</v>
          </cell>
          <cell r="K287">
            <v>-0.1037</v>
          </cell>
          <cell r="L287">
            <v>-1.89E-2</v>
          </cell>
          <cell r="M287">
            <v>-0.1037</v>
          </cell>
          <cell r="N287">
            <v>-1.89E-2</v>
          </cell>
          <cell r="O287" t="str">
            <v>18:42411803</v>
          </cell>
          <cell r="P287" t="str">
            <v>18:42411803</v>
          </cell>
          <cell r="Q287" t="str">
            <v>rs9954058</v>
          </cell>
          <cell r="R287" t="str">
            <v>18:42411803_G_C</v>
          </cell>
          <cell r="S287" t="str">
            <v>18:42411803_C_G</v>
          </cell>
          <cell r="T287" t="str">
            <v>rs9954058_G*0.0877,</v>
          </cell>
        </row>
        <row r="288">
          <cell r="A288" t="str">
            <v>rs9952980</v>
          </cell>
          <cell r="B288" t="str">
            <v>18_42888797_T_C</v>
          </cell>
          <cell r="C288">
            <v>18</v>
          </cell>
          <cell r="D288">
            <v>42888797</v>
          </cell>
          <cell r="E288" t="str">
            <v>T</v>
          </cell>
          <cell r="F288" t="str">
            <v>C</v>
          </cell>
          <cell r="G288">
            <v>0.35191299999999998</v>
          </cell>
          <cell r="H288" t="str">
            <v>T</v>
          </cell>
          <cell r="I288">
            <v>0.64808700000000008</v>
          </cell>
          <cell r="J288">
            <v>-5.4199999999999998E-2</v>
          </cell>
          <cell r="K288">
            <v>-5.8900000000000001E-2</v>
          </cell>
          <cell r="L288">
            <v>-3.7199999999999997E-2</v>
          </cell>
          <cell r="M288">
            <v>-5.4199999999999998E-2</v>
          </cell>
          <cell r="N288">
            <v>-5.4199999999999998E-2</v>
          </cell>
          <cell r="O288" t="str">
            <v>18:42888797</v>
          </cell>
          <cell r="P288" t="str">
            <v>18:42888797</v>
          </cell>
          <cell r="Q288" t="str">
            <v>rs9952980</v>
          </cell>
          <cell r="R288" t="str">
            <v>18:42888797_T_C</v>
          </cell>
          <cell r="S288" t="str">
            <v>18:42888797_C_T</v>
          </cell>
          <cell r="T288" t="str">
            <v>rs9952980_T*0.0542,</v>
          </cell>
        </row>
        <row r="289">
          <cell r="A289" t="str">
            <v>rs117922601</v>
          </cell>
          <cell r="B289" t="str">
            <v>19_13249921_G_T</v>
          </cell>
          <cell r="C289">
            <v>19</v>
          </cell>
          <cell r="D289">
            <v>13249921</v>
          </cell>
          <cell r="E289" t="str">
            <v>G</v>
          </cell>
          <cell r="F289" t="str">
            <v>T</v>
          </cell>
          <cell r="G289">
            <v>5.1307699999999998E-2</v>
          </cell>
          <cell r="H289" t="str">
            <v>T</v>
          </cell>
          <cell r="I289">
            <v>5.1307699999999998E-2</v>
          </cell>
          <cell r="J289">
            <v>9.5600000000000004E-2</v>
          </cell>
          <cell r="K289">
            <v>9.2399999999999996E-2</v>
          </cell>
          <cell r="L289">
            <v>6.9000000000000006E-2</v>
          </cell>
          <cell r="M289">
            <v>9.5600000000000004E-2</v>
          </cell>
          <cell r="N289">
            <v>9.5600000000000004E-2</v>
          </cell>
          <cell r="O289" t="str">
            <v>19:13249921</v>
          </cell>
          <cell r="P289" t="str">
            <v>19:13249921</v>
          </cell>
          <cell r="Q289" t="str">
            <v>rs117922601</v>
          </cell>
          <cell r="R289" t="str">
            <v>19:13249921_G_T</v>
          </cell>
          <cell r="S289" t="str">
            <v>19:13249921_T_G</v>
          </cell>
          <cell r="T289" t="str">
            <v>rs117922601_T*0.0956,</v>
          </cell>
        </row>
        <row r="290">
          <cell r="A290" t="str">
            <v>rs56069439</v>
          </cell>
          <cell r="B290" t="str">
            <v>19_17393925_C_A</v>
          </cell>
          <cell r="C290">
            <v>19</v>
          </cell>
          <cell r="D290">
            <v>17393925</v>
          </cell>
          <cell r="E290" t="str">
            <v>C</v>
          </cell>
          <cell r="F290" t="str">
            <v>A</v>
          </cell>
          <cell r="G290">
            <v>0.29576999999999998</v>
          </cell>
          <cell r="H290" t="str">
            <v>A</v>
          </cell>
          <cell r="I290">
            <v>0.29576999999999998</v>
          </cell>
          <cell r="J290">
            <v>3.78E-2</v>
          </cell>
          <cell r="K290">
            <v>3.5999999999999999E-3</v>
          </cell>
          <cell r="L290">
            <v>0.16919999999999999</v>
          </cell>
          <cell r="M290">
            <v>3.5999999999999999E-3</v>
          </cell>
          <cell r="N290">
            <v>0.16919999999999999</v>
          </cell>
          <cell r="O290" t="str">
            <v>19:17393925</v>
          </cell>
          <cell r="P290" t="str">
            <v>19:17393925</v>
          </cell>
          <cell r="Q290" t="str">
            <v>rs56069439</v>
          </cell>
          <cell r="R290" t="str">
            <v>19:17393925_C_A</v>
          </cell>
          <cell r="S290" t="str">
            <v>19:17393925_A_C</v>
          </cell>
          <cell r="T290" t="str">
            <v>rs56069439_A*0.0378,</v>
          </cell>
        </row>
        <row r="291">
          <cell r="A291" t="str">
            <v>rs10164323</v>
          </cell>
          <cell r="B291" t="str">
            <v>19_18569492_C_T</v>
          </cell>
          <cell r="C291">
            <v>19</v>
          </cell>
          <cell r="D291">
            <v>18569492</v>
          </cell>
          <cell r="E291" t="str">
            <v>C</v>
          </cell>
          <cell r="F291" t="str">
            <v>T</v>
          </cell>
          <cell r="G291">
            <v>0.34806799999999999</v>
          </cell>
          <cell r="H291" t="str">
            <v>C</v>
          </cell>
          <cell r="I291">
            <v>0.65193199999999996</v>
          </cell>
          <cell r="J291">
            <v>-7.1900000000000006E-2</v>
          </cell>
          <cell r="K291">
            <v>-7.7799999999999994E-2</v>
          </cell>
          <cell r="L291">
            <v>-6.2899999999999998E-2</v>
          </cell>
          <cell r="M291">
            <v>-7.1900000000000006E-2</v>
          </cell>
          <cell r="N291">
            <v>-7.1900000000000006E-2</v>
          </cell>
          <cell r="O291" t="str">
            <v>19:18569492</v>
          </cell>
          <cell r="P291" t="str">
            <v>19:18569492</v>
          </cell>
          <cell r="Q291" t="str">
            <v>rs10164323</v>
          </cell>
          <cell r="R291" t="str">
            <v>19:18569492_C_T</v>
          </cell>
          <cell r="S291" t="str">
            <v>19:18569492_T_C</v>
          </cell>
          <cell r="T291" t="str">
            <v>rs10164323_C*0.0719,</v>
          </cell>
        </row>
        <row r="292">
          <cell r="A292" t="str">
            <v>rs140702307</v>
          </cell>
          <cell r="B292" t="str">
            <v>19_19517054_C_CGGGCG</v>
          </cell>
          <cell r="C292">
            <v>19</v>
          </cell>
          <cell r="D292">
            <v>19517054</v>
          </cell>
          <cell r="E292" t="str">
            <v>C</v>
          </cell>
          <cell r="F292" t="str">
            <v>CGGGCG</v>
          </cell>
          <cell r="G292">
            <v>0.353715</v>
          </cell>
          <cell r="H292" t="str">
            <v>CGGGCG</v>
          </cell>
          <cell r="I292">
            <v>0.353715</v>
          </cell>
          <cell r="J292">
            <v>4.3700000000000003E-2</v>
          </cell>
          <cell r="K292">
            <v>4.4200000000000003E-2</v>
          </cell>
          <cell r="L292">
            <v>5.7700000000000001E-2</v>
          </cell>
          <cell r="M292">
            <v>4.3700000000000003E-2</v>
          </cell>
          <cell r="N292">
            <v>4.3700000000000003E-2</v>
          </cell>
          <cell r="O292" t="str">
            <v>19:19517054</v>
          </cell>
          <cell r="P292" t="str">
            <v>19:19517054</v>
          </cell>
          <cell r="Q292" t="str">
            <v>rs140702307</v>
          </cell>
          <cell r="R292" t="str">
            <v>19:19517054_C_CGGGCG</v>
          </cell>
          <cell r="S292" t="str">
            <v>19:19517054_CGGGCG_C</v>
          </cell>
          <cell r="T292" t="str">
            <v>rs140702307_CGGGCG*0.0437,</v>
          </cell>
        </row>
        <row r="293">
          <cell r="A293" t="str">
            <v>rs56681946</v>
          </cell>
          <cell r="B293" t="str">
            <v>19_44283031_T_C</v>
          </cell>
          <cell r="C293">
            <v>19</v>
          </cell>
          <cell r="D293">
            <v>44283031</v>
          </cell>
          <cell r="E293" t="str">
            <v>T</v>
          </cell>
          <cell r="F293" t="str">
            <v>C</v>
          </cell>
          <cell r="G293">
            <v>0.35188399999999997</v>
          </cell>
          <cell r="H293" t="str">
            <v>C</v>
          </cell>
          <cell r="I293">
            <v>0.35188399999999997</v>
          </cell>
          <cell r="J293">
            <v>6.1899999999999997E-2</v>
          </cell>
          <cell r="K293">
            <v>6.0499999999999998E-2</v>
          </cell>
          <cell r="L293">
            <v>6.7000000000000004E-2</v>
          </cell>
          <cell r="M293">
            <v>6.1899999999999997E-2</v>
          </cell>
          <cell r="N293">
            <v>6.1899999999999997E-2</v>
          </cell>
          <cell r="O293" t="str">
            <v>19:44283031</v>
          </cell>
          <cell r="P293" t="str">
            <v>19:44283031</v>
          </cell>
          <cell r="Q293" t="str">
            <v>rs56681946</v>
          </cell>
          <cell r="R293" t="str">
            <v>19:44283031_T_C</v>
          </cell>
          <cell r="S293" t="str">
            <v>19:44283031_C_T</v>
          </cell>
          <cell r="T293" t="str">
            <v>rs56681946_C*0.0619,</v>
          </cell>
        </row>
        <row r="294">
          <cell r="A294" t="str">
            <v>rs4399645</v>
          </cell>
          <cell r="B294" t="str">
            <v>19_46166073_T_C</v>
          </cell>
          <cell r="C294">
            <v>19</v>
          </cell>
          <cell r="D294">
            <v>46166073</v>
          </cell>
          <cell r="E294" t="str">
            <v>T</v>
          </cell>
          <cell r="F294" t="str">
            <v>C</v>
          </cell>
          <cell r="G294">
            <v>0.60736900000000005</v>
          </cell>
          <cell r="H294" t="str">
            <v>T</v>
          </cell>
          <cell r="I294">
            <v>0.39263099999999995</v>
          </cell>
          <cell r="J294">
            <v>-3.5999999999999997E-2</v>
          </cell>
          <cell r="K294">
            <v>-4.4699999999999997E-2</v>
          </cell>
          <cell r="L294">
            <v>-1.17E-2</v>
          </cell>
          <cell r="M294">
            <v>-4.4699999999999997E-2</v>
          </cell>
          <cell r="N294">
            <v>-1.17E-2</v>
          </cell>
          <cell r="O294" t="str">
            <v>19:46166073</v>
          </cell>
          <cell r="P294" t="str">
            <v>19:46166073</v>
          </cell>
          <cell r="Q294" t="str">
            <v>rs4399645</v>
          </cell>
          <cell r="R294" t="str">
            <v>19:46166073_T_C</v>
          </cell>
          <cell r="S294" t="str">
            <v>19:46166073_C_T</v>
          </cell>
          <cell r="T294" t="str">
            <v>rs4399645_T*0.036,</v>
          </cell>
        </row>
        <row r="295">
          <cell r="A295" t="str">
            <v>rs1172821</v>
          </cell>
          <cell r="B295" t="str">
            <v>19_55816678_C_T</v>
          </cell>
          <cell r="C295">
            <v>19</v>
          </cell>
          <cell r="D295">
            <v>55816678</v>
          </cell>
          <cell r="E295" t="str">
            <v>C</v>
          </cell>
          <cell r="F295" t="str">
            <v>T</v>
          </cell>
          <cell r="G295">
            <v>0.36263099999999998</v>
          </cell>
          <cell r="H295" t="str">
            <v>C</v>
          </cell>
          <cell r="I295">
            <v>0.63736900000000007</v>
          </cell>
          <cell r="J295">
            <v>-3.5900000000000001E-2</v>
          </cell>
          <cell r="K295">
            <v>-3.8100000000000002E-2</v>
          </cell>
          <cell r="L295">
            <v>-3.4599999999999999E-2</v>
          </cell>
          <cell r="M295">
            <v>-3.5900000000000001E-2</v>
          </cell>
          <cell r="N295">
            <v>-3.5900000000000001E-2</v>
          </cell>
          <cell r="O295" t="str">
            <v>19:55816678</v>
          </cell>
          <cell r="P295" t="str">
            <v>19:55816678</v>
          </cell>
          <cell r="Q295" t="str">
            <v>rs1172821</v>
          </cell>
          <cell r="R295" t="str">
            <v>19:55816678_C_T</v>
          </cell>
          <cell r="S295" t="str">
            <v>19:55816678_T_C</v>
          </cell>
          <cell r="T295" t="str">
            <v>rs1172821_C*0.0359,</v>
          </cell>
        </row>
        <row r="296">
          <cell r="A296" t="str">
            <v>rs1154723</v>
          </cell>
          <cell r="B296" t="str">
            <v>20_11379842_T_C</v>
          </cell>
          <cell r="C296">
            <v>20</v>
          </cell>
          <cell r="D296">
            <v>11379842</v>
          </cell>
          <cell r="E296" t="str">
            <v>T</v>
          </cell>
          <cell r="F296" t="str">
            <v>C</v>
          </cell>
          <cell r="G296">
            <v>0.94834099999999999</v>
          </cell>
          <cell r="H296" t="str">
            <v>C</v>
          </cell>
          <cell r="I296">
            <v>0.94834099999999999</v>
          </cell>
          <cell r="J296">
            <v>8.4400000000000003E-2</v>
          </cell>
          <cell r="K296">
            <v>9.98E-2</v>
          </cell>
          <cell r="L296">
            <v>7.5200000000000003E-2</v>
          </cell>
          <cell r="M296">
            <v>8.4400000000000003E-2</v>
          </cell>
          <cell r="N296">
            <v>8.4400000000000003E-2</v>
          </cell>
          <cell r="O296" t="str">
            <v>20:11379842</v>
          </cell>
          <cell r="P296" t="str">
            <v>20:11379842</v>
          </cell>
          <cell r="Q296" t="str">
            <v>rs1154723</v>
          </cell>
          <cell r="R296" t="str">
            <v>20:11379842_T_C</v>
          </cell>
          <cell r="S296" t="str">
            <v>20:11379842_C_T</v>
          </cell>
          <cell r="T296" t="str">
            <v>rs1154723_C*0.0844,</v>
          </cell>
        </row>
        <row r="297">
          <cell r="A297" t="str">
            <v>rs6030585</v>
          </cell>
          <cell r="B297" t="str">
            <v>20_41613706_C_G</v>
          </cell>
          <cell r="C297">
            <v>20</v>
          </cell>
          <cell r="D297">
            <v>41613706</v>
          </cell>
          <cell r="E297" t="str">
            <v>C</v>
          </cell>
          <cell r="F297" t="str">
            <v>G</v>
          </cell>
          <cell r="G297">
            <v>0.79284299999999996</v>
          </cell>
          <cell r="H297" t="str">
            <v>G</v>
          </cell>
          <cell r="I297">
            <v>0.79284299999999996</v>
          </cell>
          <cell r="J297">
            <v>3.15E-2</v>
          </cell>
          <cell r="K297">
            <v>2.6599999999999999E-2</v>
          </cell>
          <cell r="L297">
            <v>7.8399999999999997E-2</v>
          </cell>
          <cell r="M297">
            <v>2.6599999999999999E-2</v>
          </cell>
          <cell r="N297">
            <v>7.8399999999999997E-2</v>
          </cell>
          <cell r="O297" t="str">
            <v>20:41613706</v>
          </cell>
          <cell r="P297" t="str">
            <v>20:41613706</v>
          </cell>
          <cell r="Q297" t="str">
            <v>rs6030585</v>
          </cell>
          <cell r="R297" t="str">
            <v>20:41613706_C_G</v>
          </cell>
          <cell r="S297" t="str">
            <v>20:41613706_G_C</v>
          </cell>
          <cell r="T297" t="str">
            <v>rs6030585_G*0.0315,</v>
          </cell>
        </row>
        <row r="298">
          <cell r="A298" t="str">
            <v>rs13039563</v>
          </cell>
          <cell r="B298" t="str">
            <v>20_52296849_G_A</v>
          </cell>
          <cell r="C298">
            <v>20</v>
          </cell>
          <cell r="D298">
            <v>52296849</v>
          </cell>
          <cell r="E298" t="str">
            <v>G</v>
          </cell>
          <cell r="F298" t="str">
            <v>A</v>
          </cell>
          <cell r="G298">
            <v>0.24004700000000001</v>
          </cell>
          <cell r="H298" t="str">
            <v>A</v>
          </cell>
          <cell r="I298">
            <v>0.24004700000000001</v>
          </cell>
          <cell r="J298">
            <v>4.3999999999999997E-2</v>
          </cell>
          <cell r="K298">
            <v>5.3900000000000003E-2</v>
          </cell>
          <cell r="L298">
            <v>1.44E-2</v>
          </cell>
          <cell r="M298">
            <v>5.3900000000000003E-2</v>
          </cell>
          <cell r="N298">
            <v>1.44E-2</v>
          </cell>
          <cell r="O298" t="str">
            <v>20:52296849</v>
          </cell>
          <cell r="P298" t="str">
            <v>20:52296849</v>
          </cell>
          <cell r="Q298" t="str">
            <v>rs13039563</v>
          </cell>
          <cell r="R298" t="str">
            <v>20:52296849_G_A</v>
          </cell>
          <cell r="S298" t="str">
            <v>20:52296849_A_G</v>
          </cell>
          <cell r="T298" t="str">
            <v>rs13039563_A*0.044,</v>
          </cell>
        </row>
        <row r="299">
          <cell r="A299" t="str">
            <v>rs16991615</v>
          </cell>
          <cell r="B299" t="str">
            <v>20_5948227_G_A</v>
          </cell>
          <cell r="C299">
            <v>20</v>
          </cell>
          <cell r="D299">
            <v>5948227</v>
          </cell>
          <cell r="E299" t="str">
            <v>G</v>
          </cell>
          <cell r="F299" t="str">
            <v>A</v>
          </cell>
          <cell r="G299">
            <v>6.2845200000000004E-2</v>
          </cell>
          <cell r="H299" t="str">
            <v>A</v>
          </cell>
          <cell r="I299">
            <v>6.2845200000000004E-2</v>
          </cell>
          <cell r="J299">
            <v>7.5999999999999998E-2</v>
          </cell>
          <cell r="K299">
            <v>7.6200000000000004E-2</v>
          </cell>
          <cell r="L299">
            <v>6.9400000000000003E-2</v>
          </cell>
          <cell r="M299">
            <v>7.5999999999999998E-2</v>
          </cell>
          <cell r="N299">
            <v>7.5999999999999998E-2</v>
          </cell>
          <cell r="O299" t="str">
            <v>20:5948227</v>
          </cell>
          <cell r="P299" t="str">
            <v>20:5948227</v>
          </cell>
          <cell r="Q299" t="str">
            <v>rs16991615</v>
          </cell>
          <cell r="R299" t="str">
            <v>20:5948227_G_A</v>
          </cell>
          <cell r="S299" t="str">
            <v>20:5948227_A_G</v>
          </cell>
          <cell r="T299" t="str">
            <v>rs16991615_A*0.076,</v>
          </cell>
        </row>
        <row r="300">
          <cell r="A300" t="str">
            <v>rs2822999</v>
          </cell>
          <cell r="B300" t="str">
            <v>21_16364756_T_G</v>
          </cell>
          <cell r="C300">
            <v>21</v>
          </cell>
          <cell r="D300">
            <v>16364756</v>
          </cell>
          <cell r="E300" t="str">
            <v>T</v>
          </cell>
          <cell r="F300" t="str">
            <v>G</v>
          </cell>
          <cell r="G300">
            <v>0.17321500000000001</v>
          </cell>
          <cell r="H300" t="str">
            <v>G</v>
          </cell>
          <cell r="I300">
            <v>0.17321500000000001</v>
          </cell>
          <cell r="J300">
            <v>6.4600000000000005E-2</v>
          </cell>
          <cell r="K300">
            <v>7.4200000000000002E-2</v>
          </cell>
          <cell r="L300">
            <v>3.2199999999999999E-2</v>
          </cell>
          <cell r="M300">
            <v>6.4600000000000005E-2</v>
          </cell>
          <cell r="N300">
            <v>6.4600000000000005E-2</v>
          </cell>
          <cell r="O300" t="str">
            <v>21:16364756</v>
          </cell>
          <cell r="P300" t="str">
            <v>21:16364756</v>
          </cell>
          <cell r="Q300" t="str">
            <v>rs2822999</v>
          </cell>
          <cell r="R300" t="str">
            <v>21:16364756_T_G</v>
          </cell>
          <cell r="S300" t="str">
            <v>21:16364756_G_T</v>
          </cell>
          <cell r="T300" t="str">
            <v>rs2822999_G*0.0646,</v>
          </cell>
        </row>
        <row r="301">
          <cell r="A301" t="str">
            <v>rs2823130</v>
          </cell>
          <cell r="B301" t="str">
            <v>21_16566350_A_G</v>
          </cell>
          <cell r="C301">
            <v>21</v>
          </cell>
          <cell r="D301">
            <v>16566350</v>
          </cell>
          <cell r="E301" t="str">
            <v>A</v>
          </cell>
          <cell r="F301" t="str">
            <v>G</v>
          </cell>
          <cell r="G301">
            <v>8.7334700000000001E-2</v>
          </cell>
          <cell r="H301" t="str">
            <v>G</v>
          </cell>
          <cell r="I301">
            <v>8.7334700000000001E-2</v>
          </cell>
          <cell r="J301">
            <v>5.9499999999999997E-2</v>
          </cell>
          <cell r="K301">
            <v>6.7799999999999999E-2</v>
          </cell>
          <cell r="L301">
            <v>1.72E-2</v>
          </cell>
          <cell r="M301">
            <v>6.7799999999999999E-2</v>
          </cell>
          <cell r="N301">
            <v>1.72E-2</v>
          </cell>
          <cell r="O301" t="str">
            <v>21:16566350</v>
          </cell>
          <cell r="P301" t="str">
            <v>21:16566350</v>
          </cell>
          <cell r="Q301" t="str">
            <v>rs2823130</v>
          </cell>
          <cell r="R301" t="str">
            <v>21:16566350_A_G</v>
          </cell>
          <cell r="S301" t="str">
            <v>21:16566350_G_A</v>
          </cell>
          <cell r="T301" t="str">
            <v>rs2823130_G*0.0595,</v>
          </cell>
        </row>
        <row r="302">
          <cell r="A302" t="str">
            <v>rs2403907</v>
          </cell>
          <cell r="B302" t="str">
            <v>21_16574455_C_A</v>
          </cell>
          <cell r="C302">
            <v>21</v>
          </cell>
          <cell r="D302">
            <v>16574455</v>
          </cell>
          <cell r="E302" t="str">
            <v>C</v>
          </cell>
          <cell r="F302" t="str">
            <v>A</v>
          </cell>
          <cell r="G302">
            <v>0.31673299999999999</v>
          </cell>
          <cell r="H302" t="str">
            <v>C</v>
          </cell>
          <cell r="I302">
            <v>0.68326700000000007</v>
          </cell>
          <cell r="J302">
            <v>-7.0699999999999999E-2</v>
          </cell>
          <cell r="K302">
            <v>-8.0799999999999997E-2</v>
          </cell>
          <cell r="L302">
            <v>-3.2899999999999999E-2</v>
          </cell>
          <cell r="M302">
            <v>-8.0799999999999997E-2</v>
          </cell>
          <cell r="N302">
            <v>-3.2899999999999999E-2</v>
          </cell>
          <cell r="O302" t="str">
            <v>21:16574455</v>
          </cell>
          <cell r="P302" t="str">
            <v>21:16574455</v>
          </cell>
          <cell r="Q302" t="str">
            <v>rs2403907</v>
          </cell>
          <cell r="R302" t="str">
            <v>21:16574455_C_A</v>
          </cell>
          <cell r="S302" t="str">
            <v>21:16574455_A_C</v>
          </cell>
          <cell r="T302" t="str">
            <v>rs2403907_C*0.0707,</v>
          </cell>
        </row>
        <row r="303">
          <cell r="A303" t="str">
            <v>rs4818836</v>
          </cell>
          <cell r="B303" t="str">
            <v>21_47762932_G_A</v>
          </cell>
          <cell r="C303">
            <v>21</v>
          </cell>
          <cell r="D303">
            <v>47762932</v>
          </cell>
          <cell r="E303" t="str">
            <v>G</v>
          </cell>
          <cell r="F303" t="str">
            <v>A</v>
          </cell>
          <cell r="G303">
            <v>3.5546300000000003E-2</v>
          </cell>
          <cell r="H303" t="str">
            <v>A</v>
          </cell>
          <cell r="I303">
            <v>3.5546300000000003E-2</v>
          </cell>
          <cell r="J303">
            <v>9.4600000000000004E-2</v>
          </cell>
          <cell r="K303">
            <v>8.5199999999999998E-2</v>
          </cell>
          <cell r="L303">
            <v>8.8999999999999996E-2</v>
          </cell>
          <cell r="M303">
            <v>9.4600000000000004E-2</v>
          </cell>
          <cell r="N303">
            <v>9.4600000000000004E-2</v>
          </cell>
          <cell r="O303" t="str">
            <v>21:47762932</v>
          </cell>
          <cell r="P303" t="str">
            <v>21:47762932</v>
          </cell>
          <cell r="Q303" t="str">
            <v>rs4818836</v>
          </cell>
          <cell r="R303" t="str">
            <v>21:47762932_G_A</v>
          </cell>
          <cell r="S303" t="str">
            <v>21:47762932_A_G</v>
          </cell>
          <cell r="T303" t="str">
            <v>rs4818836_A*0.0946,</v>
          </cell>
        </row>
        <row r="304">
          <cell r="A304" t="str">
            <v>rs9798754</v>
          </cell>
          <cell r="B304" t="str">
            <v>22_19766137_C_T</v>
          </cell>
          <cell r="C304">
            <v>22</v>
          </cell>
          <cell r="D304">
            <v>19766137</v>
          </cell>
          <cell r="E304" t="str">
            <v>C</v>
          </cell>
          <cell r="F304" t="str">
            <v>T</v>
          </cell>
          <cell r="G304">
            <v>0.37983899999999998</v>
          </cell>
          <cell r="H304" t="str">
            <v>C</v>
          </cell>
          <cell r="I304">
            <v>0.62016099999999996</v>
          </cell>
          <cell r="J304">
            <v>-3.6700000000000003E-2</v>
          </cell>
          <cell r="K304">
            <v>-4.2599999999999999E-2</v>
          </cell>
          <cell r="L304">
            <v>-2.1999999999999999E-2</v>
          </cell>
          <cell r="M304">
            <v>-3.6700000000000003E-2</v>
          </cell>
          <cell r="N304">
            <v>-3.6700000000000003E-2</v>
          </cell>
          <cell r="O304" t="str">
            <v>22:19766137</v>
          </cell>
          <cell r="P304" t="str">
            <v>22:19766137</v>
          </cell>
          <cell r="Q304" t="str">
            <v>rs9798754</v>
          </cell>
          <cell r="R304" t="str">
            <v>22:19766137_C_T</v>
          </cell>
          <cell r="S304" t="str">
            <v>22:19766137_T_C</v>
          </cell>
          <cell r="T304" t="str">
            <v>rs9798754_C*0.0367,</v>
          </cell>
        </row>
        <row r="305">
          <cell r="A305" t="str">
            <v>rs17879961</v>
          </cell>
          <cell r="B305" t="str">
            <v>22_29121087_A_G</v>
          </cell>
          <cell r="C305">
            <v>22</v>
          </cell>
          <cell r="D305">
            <v>29121087</v>
          </cell>
          <cell r="E305" t="str">
            <v>A</v>
          </cell>
          <cell r="F305" t="str">
            <v>G</v>
          </cell>
          <cell r="G305">
            <v>5.3656700000000003E-3</v>
          </cell>
          <cell r="H305" t="str">
            <v>G</v>
          </cell>
          <cell r="I305">
            <v>5.3656700000000003E-3</v>
          </cell>
          <cell r="J305">
            <v>0.18390000000000001</v>
          </cell>
          <cell r="K305">
            <v>0.28120000000000001</v>
          </cell>
          <cell r="L305">
            <v>-0.15659999999999999</v>
          </cell>
          <cell r="M305">
            <v>0.28120000000000001</v>
          </cell>
          <cell r="N305">
            <v>-0.15659999999999999</v>
          </cell>
          <cell r="O305" t="str">
            <v>22:29121087</v>
          </cell>
          <cell r="P305" t="str">
            <v>22:29121087</v>
          </cell>
          <cell r="Q305" t="str">
            <v>rs17879961</v>
          </cell>
          <cell r="R305" t="str">
            <v>22:29121087_A_G</v>
          </cell>
          <cell r="S305" t="str">
            <v>22:29121087_G_A</v>
          </cell>
          <cell r="T305" t="str">
            <v>rs17879961_G*0.1839,</v>
          </cell>
        </row>
        <row r="306">
          <cell r="A306" t="str">
            <v>rs5997390</v>
          </cell>
          <cell r="B306" t="str">
            <v>22_29135543_G_A</v>
          </cell>
          <cell r="C306">
            <v>22</v>
          </cell>
          <cell r="D306">
            <v>29135543</v>
          </cell>
          <cell r="E306" t="str">
            <v>G</v>
          </cell>
          <cell r="F306" t="str">
            <v>A</v>
          </cell>
          <cell r="G306">
            <v>8.6981299999999998E-2</v>
          </cell>
          <cell r="H306" t="str">
            <v>A</v>
          </cell>
          <cell r="I306">
            <v>8.6981299999999998E-2</v>
          </cell>
          <cell r="J306">
            <v>6.54E-2</v>
          </cell>
          <cell r="K306">
            <v>6.59E-2</v>
          </cell>
          <cell r="L306">
            <v>5.3600000000000002E-2</v>
          </cell>
          <cell r="M306">
            <v>6.54E-2</v>
          </cell>
          <cell r="N306">
            <v>6.54E-2</v>
          </cell>
          <cell r="O306" t="str">
            <v>22:29135543</v>
          </cell>
          <cell r="P306" t="str">
            <v>22:29135543</v>
          </cell>
          <cell r="Q306" t="str">
            <v>rs5997390</v>
          </cell>
          <cell r="R306" t="str">
            <v>22:29135543_G_A</v>
          </cell>
          <cell r="S306" t="str">
            <v>22:29135543_A_G</v>
          </cell>
          <cell r="T306" t="str">
            <v>rs5997390_A*0.0654,</v>
          </cell>
        </row>
        <row r="307">
          <cell r="A307" t="str">
            <v>rs34134147</v>
          </cell>
          <cell r="B307" t="str">
            <v>22_29203724_C_T</v>
          </cell>
          <cell r="C307">
            <v>22</v>
          </cell>
          <cell r="D307">
            <v>29203724</v>
          </cell>
          <cell r="E307" t="str">
            <v>C</v>
          </cell>
          <cell r="F307" t="str">
            <v>T</v>
          </cell>
          <cell r="G307">
            <v>2.0918800000000001E-2</v>
          </cell>
          <cell r="H307" t="str">
            <v>T</v>
          </cell>
          <cell r="I307">
            <v>2.0918800000000001E-2</v>
          </cell>
          <cell r="J307">
            <v>0.14050000000000001</v>
          </cell>
          <cell r="K307">
            <v>0.17929999999999999</v>
          </cell>
          <cell r="L307">
            <v>1.9099999999999999E-2</v>
          </cell>
          <cell r="M307">
            <v>0.17929999999999999</v>
          </cell>
          <cell r="N307">
            <v>1.9099999999999999E-2</v>
          </cell>
          <cell r="O307" t="str">
            <v>22:29203724</v>
          </cell>
          <cell r="P307" t="str">
            <v>22:29203724</v>
          </cell>
          <cell r="Q307" t="str">
            <v>rs34134147</v>
          </cell>
          <cell r="R307" t="str">
            <v>22:29203724_C_T</v>
          </cell>
          <cell r="S307" t="str">
            <v>22:29203724_T_C</v>
          </cell>
          <cell r="T307" t="str">
            <v>rs34134147_T*0.1405,</v>
          </cell>
        </row>
        <row r="308">
          <cell r="A308" t="str">
            <v>rs132289</v>
          </cell>
          <cell r="B308" t="str">
            <v>22_29551872_A_G</v>
          </cell>
          <cell r="C308">
            <v>22</v>
          </cell>
          <cell r="D308">
            <v>29551872</v>
          </cell>
          <cell r="E308" t="str">
            <v>A</v>
          </cell>
          <cell r="F308" t="str">
            <v>G</v>
          </cell>
          <cell r="G308">
            <v>0.98456200000000005</v>
          </cell>
          <cell r="H308" t="str">
            <v>A</v>
          </cell>
          <cell r="I308">
            <v>1.5437999999999952E-2</v>
          </cell>
          <cell r="J308">
            <v>-0.1716</v>
          </cell>
          <cell r="K308">
            <v>-0.1671</v>
          </cell>
          <cell r="L308">
            <v>-0.1318</v>
          </cell>
          <cell r="M308">
            <v>-0.1716</v>
          </cell>
          <cell r="N308">
            <v>-0.1716</v>
          </cell>
          <cell r="O308" t="str">
            <v>22:29551872</v>
          </cell>
          <cell r="P308" t="str">
            <v>22:29551872</v>
          </cell>
          <cell r="Q308" t="str">
            <v>rs132289</v>
          </cell>
          <cell r="R308" t="str">
            <v>22:29551872_A_G</v>
          </cell>
          <cell r="S308" t="str">
            <v>22:29551872_G_A</v>
          </cell>
          <cell r="T308" t="str">
            <v>rs132289_A*0.1716,</v>
          </cell>
        </row>
        <row r="309">
          <cell r="A309" t="str">
            <v>rs568017163</v>
          </cell>
          <cell r="B309" t="str">
            <v>22_38583315_AAAAG_AAAAGAAAG</v>
          </cell>
          <cell r="C309">
            <v>22</v>
          </cell>
          <cell r="D309">
            <v>38583315</v>
          </cell>
          <cell r="E309" t="str">
            <v>AAAAG</v>
          </cell>
          <cell r="F309" t="str">
            <v>AAAAGAAAG</v>
          </cell>
          <cell r="G309">
            <v>0.28046700000000002</v>
          </cell>
          <cell r="H309" t="str">
            <v>AAAAG</v>
          </cell>
          <cell r="I309">
            <v>0.71953299999999998</v>
          </cell>
          <cell r="J309">
            <v>-4.7100000000000003E-2</v>
          </cell>
          <cell r="K309">
            <v>-6.08E-2</v>
          </cell>
          <cell r="L309">
            <v>7.9000000000000008E-3</v>
          </cell>
          <cell r="M309">
            <v>-6.08E-2</v>
          </cell>
          <cell r="N309">
            <v>7.9000000000000008E-3</v>
          </cell>
          <cell r="O309" t="str">
            <v>22:38583315</v>
          </cell>
          <cell r="P309" t="str">
            <v>22:38583315</v>
          </cell>
          <cell r="Q309" t="str">
            <v>rs568017163</v>
          </cell>
          <cell r="R309" t="str">
            <v>22:38583315_AAAAG_AAAAGAAAG</v>
          </cell>
          <cell r="S309" t="str">
            <v>22:38583315_AAAAGAAAG_AAAAG</v>
          </cell>
          <cell r="T309" t="str">
            <v>rs568017163_AAAAG*0.0471,</v>
          </cell>
        </row>
        <row r="310">
          <cell r="A310" t="str">
            <v>rs5750715</v>
          </cell>
          <cell r="B310" t="str">
            <v>22_39343916_T_A</v>
          </cell>
          <cell r="C310">
            <v>22</v>
          </cell>
          <cell r="D310">
            <v>39343916</v>
          </cell>
          <cell r="E310" t="str">
            <v>T</v>
          </cell>
          <cell r="F310" t="str">
            <v>A</v>
          </cell>
          <cell r="G310">
            <v>0.254083</v>
          </cell>
          <cell r="H310" t="str">
            <v>A</v>
          </cell>
          <cell r="I310">
            <v>0.254083</v>
          </cell>
          <cell r="J310">
            <v>4.07E-2</v>
          </cell>
          <cell r="K310">
            <v>3.2599999999999997E-2</v>
          </cell>
          <cell r="L310">
            <v>3.3000000000000002E-2</v>
          </cell>
          <cell r="M310">
            <v>4.07E-2</v>
          </cell>
          <cell r="N310">
            <v>4.07E-2</v>
          </cell>
          <cell r="O310" t="str">
            <v>22:39343916</v>
          </cell>
          <cell r="P310" t="str">
            <v>22:39343916</v>
          </cell>
          <cell r="Q310" t="str">
            <v>rs5750715</v>
          </cell>
          <cell r="R310" t="str">
            <v>22:39343916_T_A</v>
          </cell>
          <cell r="S310" t="str">
            <v>22:39343916_A_T</v>
          </cell>
          <cell r="T310" t="str">
            <v>rs5750715_A*0.0407,</v>
          </cell>
        </row>
        <row r="311">
          <cell r="A311" t="str">
            <v>rs66987842</v>
          </cell>
          <cell r="B311" t="str">
            <v>22_40904707_CT_C</v>
          </cell>
          <cell r="C311">
            <v>22</v>
          </cell>
          <cell r="D311">
            <v>40904707</v>
          </cell>
          <cell r="E311" t="str">
            <v>CT</v>
          </cell>
          <cell r="F311" t="str">
            <v>C</v>
          </cell>
          <cell r="G311">
            <v>0.109871</v>
          </cell>
          <cell r="H311" t="str">
            <v>C</v>
          </cell>
          <cell r="I311">
            <v>0.109871</v>
          </cell>
          <cell r="J311">
            <v>0.1148</v>
          </cell>
          <cell r="K311">
            <v>0.11600000000000001</v>
          </cell>
          <cell r="L311">
            <v>0.1203</v>
          </cell>
          <cell r="M311">
            <v>0.1148</v>
          </cell>
          <cell r="N311">
            <v>0.1148</v>
          </cell>
          <cell r="O311" t="str">
            <v>22:40904707</v>
          </cell>
          <cell r="P311" t="str">
            <v>22:40904707</v>
          </cell>
          <cell r="Q311" t="str">
            <v>rs66987842</v>
          </cell>
          <cell r="R311" t="str">
            <v>22:40904707_CT_C</v>
          </cell>
          <cell r="S311" t="str">
            <v>22:40904707_C_CT</v>
          </cell>
          <cell r="T311" t="str">
            <v>rs66987842_C*0.1148,</v>
          </cell>
        </row>
        <row r="312">
          <cell r="A312" t="str">
            <v>rs9611990</v>
          </cell>
          <cell r="B312" t="str">
            <v>22_43433100_C_T</v>
          </cell>
          <cell r="C312">
            <v>22</v>
          </cell>
          <cell r="D312">
            <v>43433100</v>
          </cell>
          <cell r="E312" t="str">
            <v>C</v>
          </cell>
          <cell r="F312" t="str">
            <v>T</v>
          </cell>
          <cell r="G312">
            <v>0.11444500000000001</v>
          </cell>
          <cell r="H312" t="str">
            <v>C</v>
          </cell>
          <cell r="I312">
            <v>0.88555499999999998</v>
          </cell>
          <cell r="J312">
            <v>-0.06</v>
          </cell>
          <cell r="K312">
            <v>-5.8500000000000003E-2</v>
          </cell>
          <cell r="L312">
            <v>-5.1499999999999997E-2</v>
          </cell>
          <cell r="M312">
            <v>-0.06</v>
          </cell>
          <cell r="N312">
            <v>-0.06</v>
          </cell>
          <cell r="O312" t="str">
            <v>22:43433100</v>
          </cell>
          <cell r="P312" t="str">
            <v>22:43433100</v>
          </cell>
          <cell r="Q312" t="str">
            <v>rs9611990</v>
          </cell>
          <cell r="R312" t="str">
            <v>22:43433100_C_T</v>
          </cell>
          <cell r="S312" t="str">
            <v>22:43433100_T_C</v>
          </cell>
          <cell r="T312" t="str">
            <v>rs9611990_C*0.06,</v>
          </cell>
        </row>
        <row r="313">
          <cell r="A313" t="str">
            <v>rs112855987</v>
          </cell>
          <cell r="B313" t="str">
            <v>22_45319953_G_A</v>
          </cell>
          <cell r="C313">
            <v>22</v>
          </cell>
          <cell r="D313">
            <v>45319953</v>
          </cell>
          <cell r="E313" t="str">
            <v>G</v>
          </cell>
          <cell r="F313" t="str">
            <v>A</v>
          </cell>
          <cell r="G313">
            <v>0.41661900000000002</v>
          </cell>
          <cell r="H313" t="str">
            <v>G</v>
          </cell>
          <cell r="I313">
            <v>0.58338099999999993</v>
          </cell>
          <cell r="J313">
            <v>-1.34E-2</v>
          </cell>
          <cell r="K313">
            <v>-6.0000000000000001E-3</v>
          </cell>
          <cell r="L313">
            <v>-6.1100000000000002E-2</v>
          </cell>
          <cell r="M313">
            <v>-6.0000000000000001E-3</v>
          </cell>
          <cell r="N313">
            <v>-6.1100000000000002E-2</v>
          </cell>
          <cell r="O313" t="str">
            <v>22:45319953</v>
          </cell>
          <cell r="P313" t="str">
            <v>22:45319953</v>
          </cell>
          <cell r="Q313" t="str">
            <v>rs112855987</v>
          </cell>
          <cell r="R313" t="str">
            <v>22:45319953_G_A</v>
          </cell>
          <cell r="S313" t="str">
            <v>22:45319953_A_G</v>
          </cell>
          <cell r="T313" t="str">
            <v>rs112855987_G*0.0134,</v>
          </cell>
        </row>
        <row r="314">
          <cell r="A314" t="str">
            <v>rs28512361</v>
          </cell>
          <cell r="B314" t="str">
            <v>22_46283297_G_A</v>
          </cell>
          <cell r="C314">
            <v>22</v>
          </cell>
          <cell r="D314">
            <v>46283297</v>
          </cell>
          <cell r="E314" t="str">
            <v>G</v>
          </cell>
          <cell r="F314" t="str">
            <v>A</v>
          </cell>
          <cell r="G314">
            <v>0.11168699999999999</v>
          </cell>
          <cell r="H314" t="str">
            <v>A</v>
          </cell>
          <cell r="I314">
            <v>0.11168699999999999</v>
          </cell>
          <cell r="J314">
            <v>7.3599999999999999E-2</v>
          </cell>
          <cell r="K314">
            <v>7.1900000000000006E-2</v>
          </cell>
          <cell r="L314">
            <v>9.9299999999999999E-2</v>
          </cell>
          <cell r="M314">
            <v>7.3599999999999999E-2</v>
          </cell>
          <cell r="N314">
            <v>7.3599999999999999E-2</v>
          </cell>
          <cell r="O314" t="str">
            <v>22:46283297</v>
          </cell>
          <cell r="P314" t="str">
            <v>22:46283297</v>
          </cell>
          <cell r="Q314" t="str">
            <v>rs28512361</v>
          </cell>
          <cell r="R314" t="str">
            <v>22:46283297_G_A</v>
          </cell>
          <cell r="S314" t="str">
            <v>22:46283297_A_G</v>
          </cell>
          <cell r="T314" t="str">
            <v>rs28512361_A*0.0736,</v>
          </cell>
        </row>
      </sheetData>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
      <sheetName val="Breast new"/>
      <sheetName val="Breast"/>
      <sheetName val="Prostate"/>
      <sheetName val="Colorectal"/>
      <sheetName val="Lung"/>
      <sheetName val="Ovary"/>
      <sheetName val="Pancreatic"/>
      <sheetName val="Bladder"/>
      <sheetName val="Kidney"/>
      <sheetName val="Total"/>
      <sheetName val="loci"/>
      <sheetName val="Sheet1"/>
      <sheetName val="Table1"/>
      <sheetName val="Table2"/>
      <sheetName val="Table3"/>
      <sheetName val="Table4"/>
      <sheetName val="Raw"/>
      <sheetName val="Risk allele set"/>
      <sheetName val="UKB FRQ"/>
      <sheetName val="SNP_list_new_Dec2018_Prox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1"/>
  <sheetViews>
    <sheetView tabSelected="1" topLeftCell="A409" workbookViewId="0">
      <selection activeCell="J421" sqref="J421"/>
    </sheetView>
  </sheetViews>
  <sheetFormatPr defaultRowHeight="14.4" x14ac:dyDescent="0.3"/>
  <cols>
    <col min="1" max="2" width="16.109375" style="1" customWidth="1"/>
    <col min="3" max="3" width="16.109375" style="3" customWidth="1"/>
    <col min="4" max="6" width="16.109375" style="1" customWidth="1"/>
    <col min="7" max="7" width="16.109375" style="4" customWidth="1"/>
    <col min="8" max="8" width="16.109375" style="6" customWidth="1"/>
    <col min="9" max="9" width="16.109375" style="1" customWidth="1"/>
    <col min="10" max="10" width="23.88671875" style="1" customWidth="1"/>
  </cols>
  <sheetData>
    <row r="1" spans="1:11" ht="15" x14ac:dyDescent="0.25">
      <c r="A1" s="11" t="s">
        <v>665</v>
      </c>
    </row>
    <row r="3" spans="1:11" ht="15" x14ac:dyDescent="0.25">
      <c r="A3" s="7" t="s">
        <v>0</v>
      </c>
      <c r="B3" s="7" t="s">
        <v>657</v>
      </c>
      <c r="C3" s="8" t="s">
        <v>658</v>
      </c>
      <c r="D3" s="7" t="s">
        <v>660</v>
      </c>
      <c r="E3" s="7" t="s">
        <v>659</v>
      </c>
      <c r="F3" s="7" t="s">
        <v>661</v>
      </c>
      <c r="G3" s="9" t="s">
        <v>1</v>
      </c>
      <c r="H3" s="10" t="s">
        <v>662</v>
      </c>
      <c r="I3" s="7" t="s">
        <v>663</v>
      </c>
      <c r="J3" s="7" t="s">
        <v>2</v>
      </c>
      <c r="K3" s="7" t="s">
        <v>664</v>
      </c>
    </row>
    <row r="4" spans="1:11" ht="15" x14ac:dyDescent="0.25">
      <c r="A4" s="1" t="s">
        <v>620</v>
      </c>
      <c r="B4" s="1" t="s">
        <v>315</v>
      </c>
      <c r="C4" s="3" t="s">
        <v>486</v>
      </c>
      <c r="D4" s="1">
        <v>3</v>
      </c>
      <c r="E4" s="1">
        <v>169492101</v>
      </c>
      <c r="F4" s="1" t="s">
        <v>8</v>
      </c>
      <c r="G4" s="4">
        <v>0.75760000000000005</v>
      </c>
      <c r="H4" s="6">
        <v>0.16251892949777494</v>
      </c>
      <c r="I4" s="1">
        <v>4.5299999999999999E-9</v>
      </c>
      <c r="K4">
        <v>24163127</v>
      </c>
    </row>
    <row r="5" spans="1:11" ht="15" x14ac:dyDescent="0.25">
      <c r="A5" s="1" t="s">
        <v>620</v>
      </c>
      <c r="B5" s="1" t="s">
        <v>534</v>
      </c>
      <c r="C5" s="3" t="s">
        <v>629</v>
      </c>
      <c r="D5" s="1">
        <v>3</v>
      </c>
      <c r="E5" s="1">
        <v>189645933</v>
      </c>
      <c r="F5" s="1" t="s">
        <v>11</v>
      </c>
      <c r="G5" s="4">
        <v>0.72740000000000005</v>
      </c>
      <c r="H5" s="6">
        <v>0.131028262406404</v>
      </c>
      <c r="I5" s="1">
        <v>1.9199999999999999E-11</v>
      </c>
      <c r="K5">
        <v>24163127</v>
      </c>
    </row>
    <row r="6" spans="1:11" ht="15" x14ac:dyDescent="0.25">
      <c r="A6" s="1" t="s">
        <v>620</v>
      </c>
      <c r="B6" s="1" t="s">
        <v>630</v>
      </c>
      <c r="C6" s="3" t="s">
        <v>631</v>
      </c>
      <c r="D6" s="1">
        <v>4</v>
      </c>
      <c r="E6" s="1">
        <v>1734239</v>
      </c>
      <c r="F6" s="1" t="s">
        <v>11</v>
      </c>
      <c r="G6" s="4">
        <v>0.19400000000000001</v>
      </c>
      <c r="H6" s="6">
        <v>0.19885085874516517</v>
      </c>
      <c r="I6" s="1">
        <v>7.0600000000000002E-25</v>
      </c>
      <c r="K6">
        <v>24163127</v>
      </c>
    </row>
    <row r="7" spans="1:11" ht="15" x14ac:dyDescent="0.25">
      <c r="A7" s="1" t="s">
        <v>620</v>
      </c>
      <c r="B7" s="1" t="s">
        <v>123</v>
      </c>
      <c r="C7" s="3" t="s">
        <v>610</v>
      </c>
      <c r="D7" s="1">
        <v>5</v>
      </c>
      <c r="E7" s="1">
        <v>1322087</v>
      </c>
      <c r="F7" s="1" t="s">
        <v>8</v>
      </c>
      <c r="G7" s="4">
        <v>0.56369999999999998</v>
      </c>
      <c r="H7" s="6">
        <v>0.11332868530700327</v>
      </c>
      <c r="I7" s="1">
        <v>4.2699999999999999E-11</v>
      </c>
      <c r="K7">
        <v>24163127</v>
      </c>
    </row>
    <row r="8" spans="1:11" ht="15" x14ac:dyDescent="0.25">
      <c r="A8" s="1" t="s">
        <v>620</v>
      </c>
      <c r="B8" s="1" t="s">
        <v>632</v>
      </c>
      <c r="C8" s="3" t="s">
        <v>633</v>
      </c>
      <c r="D8" s="1">
        <v>8</v>
      </c>
      <c r="E8" s="1">
        <v>18272881</v>
      </c>
      <c r="F8" s="1" t="s">
        <v>6</v>
      </c>
      <c r="G8" s="4">
        <v>0.77439999999999998</v>
      </c>
      <c r="H8" s="6">
        <v>0.131028262406404</v>
      </c>
      <c r="I8" s="1">
        <v>1.7700000000000001E-10</v>
      </c>
      <c r="K8">
        <v>24163127</v>
      </c>
    </row>
    <row r="9" spans="1:11" ht="15" x14ac:dyDescent="0.25">
      <c r="A9" s="1" t="s">
        <v>620</v>
      </c>
      <c r="B9" s="1" t="s">
        <v>156</v>
      </c>
      <c r="C9" s="3" t="s">
        <v>634</v>
      </c>
      <c r="D9" s="1">
        <v>8</v>
      </c>
      <c r="E9" s="1">
        <v>128718068</v>
      </c>
      <c r="F9" s="1" t="s">
        <v>11</v>
      </c>
      <c r="G9" s="4">
        <v>0.45669999999999999</v>
      </c>
      <c r="H9" s="6">
        <v>0.21511137961694549</v>
      </c>
      <c r="I9" s="1">
        <v>3.5500000000000001E-38</v>
      </c>
      <c r="K9">
        <v>24163127</v>
      </c>
    </row>
    <row r="10" spans="1:11" ht="15" x14ac:dyDescent="0.25">
      <c r="A10" s="1" t="s">
        <v>620</v>
      </c>
      <c r="B10" s="1" t="s">
        <v>635</v>
      </c>
      <c r="C10" s="3" t="s">
        <v>636</v>
      </c>
      <c r="D10" s="1">
        <v>8</v>
      </c>
      <c r="E10" s="1">
        <v>143761931</v>
      </c>
      <c r="F10" s="1" t="s">
        <v>11</v>
      </c>
      <c r="G10" s="4">
        <v>0.44069999999999998</v>
      </c>
      <c r="H10" s="6">
        <v>0.12221763272424911</v>
      </c>
      <c r="I10" s="1">
        <v>2.7500000000000001E-15</v>
      </c>
      <c r="K10">
        <v>24163127</v>
      </c>
    </row>
    <row r="11" spans="1:11" ht="15" x14ac:dyDescent="0.25">
      <c r="A11" s="1" t="s">
        <v>620</v>
      </c>
      <c r="B11" s="1" t="s">
        <v>20</v>
      </c>
      <c r="C11" s="3" t="s">
        <v>621</v>
      </c>
      <c r="D11" s="1">
        <v>11</v>
      </c>
      <c r="E11" s="1">
        <v>1874072</v>
      </c>
      <c r="F11" s="1" t="s">
        <v>6</v>
      </c>
      <c r="G11" s="4">
        <v>0.30859999999999999</v>
      </c>
      <c r="H11" s="6">
        <v>0.13976194237515863</v>
      </c>
      <c r="I11" s="1">
        <v>4.1099999999999997E-8</v>
      </c>
      <c r="K11">
        <v>24163127</v>
      </c>
    </row>
    <row r="12" spans="1:11" ht="15" x14ac:dyDescent="0.25">
      <c r="A12" s="1" t="s">
        <v>620</v>
      </c>
      <c r="B12" s="1" t="s">
        <v>423</v>
      </c>
      <c r="C12" s="3" t="s">
        <v>622</v>
      </c>
      <c r="D12" s="1">
        <v>13</v>
      </c>
      <c r="E12" s="1">
        <v>113659108</v>
      </c>
      <c r="F12" s="1" t="s">
        <v>6</v>
      </c>
      <c r="G12" s="4">
        <v>0.24979999999999999</v>
      </c>
      <c r="H12" s="6">
        <v>6.7658648473814864E-2</v>
      </c>
      <c r="I12" s="1">
        <v>3.3E-10</v>
      </c>
      <c r="K12">
        <v>26732427</v>
      </c>
    </row>
    <row r="13" spans="1:11" ht="15" x14ac:dyDescent="0.25">
      <c r="A13" s="1" t="s">
        <v>620</v>
      </c>
      <c r="B13" s="1" t="s">
        <v>59</v>
      </c>
      <c r="C13" s="3" t="s">
        <v>623</v>
      </c>
      <c r="D13" s="1">
        <v>18</v>
      </c>
      <c r="E13" s="1">
        <v>43309911</v>
      </c>
      <c r="F13" s="1" t="s">
        <v>11</v>
      </c>
      <c r="G13" s="4">
        <v>0.35339999999999999</v>
      </c>
      <c r="H13" s="6">
        <v>0.15700374880966469</v>
      </c>
      <c r="I13" s="1">
        <v>7.5999999999999996E-11</v>
      </c>
      <c r="K13">
        <v>21750109</v>
      </c>
    </row>
    <row r="14" spans="1:11" ht="15" x14ac:dyDescent="0.25">
      <c r="A14" s="1" t="s">
        <v>620</v>
      </c>
      <c r="B14" s="1" t="s">
        <v>261</v>
      </c>
      <c r="C14" s="3" t="s">
        <v>624</v>
      </c>
      <c r="D14" s="1">
        <v>19</v>
      </c>
      <c r="E14" s="1">
        <v>30296853</v>
      </c>
      <c r="F14" s="1" t="s">
        <v>8</v>
      </c>
      <c r="G14" s="4">
        <v>0.32029999999999997</v>
      </c>
      <c r="H14" s="6">
        <v>0.12221763272424911</v>
      </c>
      <c r="I14" s="1">
        <v>1.2200000000000001E-11</v>
      </c>
      <c r="K14">
        <v>24163127</v>
      </c>
    </row>
    <row r="15" spans="1:11" ht="15" x14ac:dyDescent="0.25">
      <c r="A15" s="1" t="s">
        <v>620</v>
      </c>
      <c r="B15" s="1" t="s">
        <v>625</v>
      </c>
      <c r="C15" s="3" t="s">
        <v>626</v>
      </c>
      <c r="D15" s="1">
        <v>20</v>
      </c>
      <c r="E15" s="1">
        <v>10988099</v>
      </c>
      <c r="F15" s="1" t="s">
        <v>6</v>
      </c>
      <c r="G15" s="5">
        <v>0.5605</v>
      </c>
      <c r="H15" s="6">
        <v>0.127833371509885</v>
      </c>
      <c r="I15" s="1">
        <v>2.19E-11</v>
      </c>
      <c r="K15">
        <v>26732427</v>
      </c>
    </row>
    <row r="16" spans="1:11" ht="15" x14ac:dyDescent="0.25">
      <c r="A16" s="1" t="s">
        <v>620</v>
      </c>
      <c r="B16" s="1" t="s">
        <v>625</v>
      </c>
      <c r="C16" s="3" t="s">
        <v>627</v>
      </c>
      <c r="D16" s="1">
        <v>20</v>
      </c>
      <c r="E16" s="1">
        <v>10991138</v>
      </c>
      <c r="F16" s="1" t="s">
        <v>11</v>
      </c>
      <c r="G16" s="4">
        <v>0.38400000000000001</v>
      </c>
      <c r="H16" s="6">
        <v>0.14842000511827322</v>
      </c>
      <c r="I16" s="1">
        <v>2.1E-10</v>
      </c>
      <c r="K16">
        <v>24861552</v>
      </c>
    </row>
    <row r="17" spans="1:11" ht="15" x14ac:dyDescent="0.25">
      <c r="A17" s="1" t="s">
        <v>620</v>
      </c>
      <c r="B17" s="1" t="s">
        <v>93</v>
      </c>
      <c r="C17" s="3" t="s">
        <v>628</v>
      </c>
      <c r="D17" s="1">
        <v>22</v>
      </c>
      <c r="E17" s="1">
        <v>39332623</v>
      </c>
      <c r="F17" s="1" t="s">
        <v>11</v>
      </c>
      <c r="G17" s="4">
        <v>0.62580000000000002</v>
      </c>
      <c r="H17" s="6">
        <v>0.12221763272424911</v>
      </c>
      <c r="I17" s="1">
        <v>9.7600000000000004E-12</v>
      </c>
      <c r="K17">
        <v>24163127</v>
      </c>
    </row>
    <row r="18" spans="1:11" ht="15" x14ac:dyDescent="0.25">
      <c r="A18" s="1" t="s">
        <v>3</v>
      </c>
      <c r="B18" s="1" t="s">
        <v>961</v>
      </c>
      <c r="C18" s="3" t="s">
        <v>720</v>
      </c>
      <c r="D18">
        <v>1</v>
      </c>
      <c r="E18">
        <v>7917076</v>
      </c>
      <c r="F18" s="21" t="str">
        <f>VLOOKUP([1]!UKB_PRS_313_rsid[[#This Row],[Column2]],bcnew,8,FALSE)</f>
        <v>C</v>
      </c>
      <c r="G18" s="21">
        <f>VLOOKUP([1]!UKB_PRS_313_rsid[[#This Row],[Column2]],bcnew,9,FALSE)</f>
        <v>0.64851300000000001</v>
      </c>
      <c r="H18" s="21">
        <f>ABS(VLOOKUP([1]!UKB_PRS_313_rsid[[#This Row],[Column2]],bcnew,10,FALSE))</f>
        <v>3.9899999999999998E-2</v>
      </c>
      <c r="I18"/>
      <c r="J18"/>
      <c r="K18">
        <v>30554720</v>
      </c>
    </row>
    <row r="19" spans="1:11" ht="15" x14ac:dyDescent="0.25">
      <c r="A19" s="1" t="s">
        <v>3</v>
      </c>
      <c r="B19" s="1" t="s">
        <v>74</v>
      </c>
      <c r="C19" s="3" t="s">
        <v>75</v>
      </c>
      <c r="D19">
        <v>1</v>
      </c>
      <c r="E19">
        <v>10566215</v>
      </c>
      <c r="F19" s="21" t="str">
        <f>VLOOKUP([1]!UKB_PRS_313_rsid[[#This Row],[Column2]],bcnew,8,FALSE)</f>
        <v>C</v>
      </c>
      <c r="G19" s="21">
        <f>VLOOKUP([1]!UKB_PRS_313_rsid[[#This Row],[Column2]],bcnew,9,FALSE)</f>
        <v>0.40174700000000002</v>
      </c>
      <c r="H19" s="21">
        <f>ABS(VLOOKUP([1]!UKB_PRS_313_rsid[[#This Row],[Column2]],bcnew,10,FALSE))</f>
        <v>5.4800000000000001E-2</v>
      </c>
      <c r="I19"/>
      <c r="J19"/>
      <c r="K19">
        <v>30554720</v>
      </c>
    </row>
    <row r="20" spans="1:11" ht="15" x14ac:dyDescent="0.25">
      <c r="A20" s="1" t="s">
        <v>3</v>
      </c>
      <c r="B20" s="1" t="s">
        <v>72</v>
      </c>
      <c r="C20" s="3" t="s">
        <v>73</v>
      </c>
      <c r="D20">
        <v>1</v>
      </c>
      <c r="E20">
        <v>18807339</v>
      </c>
      <c r="F20" s="21" t="str">
        <f>VLOOKUP([1]!UKB_PRS_313_rsid[[#This Row],[Column2]],bcnew,8,FALSE)</f>
        <v>A</v>
      </c>
      <c r="G20" s="21">
        <f>VLOOKUP([1]!UKB_PRS_313_rsid[[#This Row],[Column2]],bcnew,9,FALSE)</f>
        <v>0.23019999999999999</v>
      </c>
      <c r="H20" s="21">
        <f>ABS(VLOOKUP([1]!UKB_PRS_313_rsid[[#This Row],[Column2]],bcnew,10,FALSE))</f>
        <v>4.99E-2</v>
      </c>
      <c r="I20"/>
      <c r="J20"/>
      <c r="K20">
        <v>30554720</v>
      </c>
    </row>
    <row r="21" spans="1:11" ht="15" x14ac:dyDescent="0.25">
      <c r="A21" s="1" t="s">
        <v>3</v>
      </c>
      <c r="B21" s="1" t="s">
        <v>70</v>
      </c>
      <c r="C21" s="3" t="s">
        <v>71</v>
      </c>
      <c r="D21">
        <v>1</v>
      </c>
      <c r="E21">
        <v>41380440</v>
      </c>
      <c r="F21" s="21" t="str">
        <f>VLOOKUP([1]!UKB_PRS_313_rsid[[#This Row],[Column2]],bcnew,8,FALSE)</f>
        <v>T</v>
      </c>
      <c r="G21" s="21">
        <f>VLOOKUP([1]!UKB_PRS_313_rsid[[#This Row],[Column2]],bcnew,9,FALSE)</f>
        <v>5.5936600000000003E-2</v>
      </c>
      <c r="H21" s="21">
        <f>ABS(VLOOKUP([1]!UKB_PRS_313_rsid[[#This Row],[Column2]],bcnew,10,FALSE))</f>
        <v>9.1700000000000004E-2</v>
      </c>
      <c r="I21"/>
      <c r="J21"/>
      <c r="K21">
        <v>30554720</v>
      </c>
    </row>
    <row r="22" spans="1:11" ht="15" x14ac:dyDescent="0.25">
      <c r="A22" s="1" t="s">
        <v>3</v>
      </c>
      <c r="B22" s="1" t="s">
        <v>70</v>
      </c>
      <c r="C22" s="3" t="s">
        <v>721</v>
      </c>
      <c r="D22">
        <v>1</v>
      </c>
      <c r="E22">
        <v>41389220</v>
      </c>
      <c r="F22" s="21" t="str">
        <f>VLOOKUP([1]!UKB_PRS_313_rsid[[#This Row],[Column2]],bcnew,8,FALSE)</f>
        <v>C</v>
      </c>
      <c r="G22" s="21">
        <f>VLOOKUP([1]!UKB_PRS_313_rsid[[#This Row],[Column2]],bcnew,9,FALSE)</f>
        <v>0.60081800000000007</v>
      </c>
      <c r="H22" s="21">
        <f>ABS(VLOOKUP([1]!UKB_PRS_313_rsid[[#This Row],[Column2]],bcnew,10,FALSE))</f>
        <v>6.4999999999999997E-3</v>
      </c>
      <c r="I22"/>
      <c r="J22"/>
      <c r="K22">
        <v>30554720</v>
      </c>
    </row>
    <row r="23" spans="1:11" ht="15" x14ac:dyDescent="0.25">
      <c r="A23" s="1" t="s">
        <v>3</v>
      </c>
      <c r="B23" s="1" t="s">
        <v>69</v>
      </c>
      <c r="C23" s="3" t="s">
        <v>722</v>
      </c>
      <c r="D23">
        <v>1</v>
      </c>
      <c r="E23">
        <v>46670206</v>
      </c>
      <c r="F23" s="21" t="str">
        <f>VLOOKUP([1]!UKB_PRS_313_rsid[[#This Row],[Column2]],bcnew,8,FALSE)</f>
        <v>A</v>
      </c>
      <c r="G23" s="21">
        <f>VLOOKUP([1]!UKB_PRS_313_rsid[[#This Row],[Column2]],bcnew,9,FALSE)</f>
        <v>0.27147199999999999</v>
      </c>
      <c r="H23" s="21">
        <f>ABS(VLOOKUP([1]!UKB_PRS_313_rsid[[#This Row],[Column2]],bcnew,10,FALSE))</f>
        <v>4.9799999999999997E-2</v>
      </c>
      <c r="I23"/>
      <c r="J23"/>
      <c r="K23">
        <v>30554720</v>
      </c>
    </row>
    <row r="24" spans="1:11" ht="15" x14ac:dyDescent="0.25">
      <c r="A24" s="1" t="s">
        <v>3</v>
      </c>
      <c r="B24" s="1" t="s">
        <v>68</v>
      </c>
      <c r="C24" s="3" t="s">
        <v>723</v>
      </c>
      <c r="D24">
        <v>1</v>
      </c>
      <c r="E24">
        <v>51467096</v>
      </c>
      <c r="F24" s="21" t="str">
        <f>VLOOKUP([1]!UKB_PRS_313_rsid[[#This Row],[Column2]],bcnew,8,FALSE)</f>
        <v>G</v>
      </c>
      <c r="G24" s="21">
        <f>VLOOKUP([1]!UKB_PRS_313_rsid[[#This Row],[Column2]],bcnew,9,FALSE)</f>
        <v>0.66634700000000002</v>
      </c>
      <c r="H24" s="21">
        <f>ABS(VLOOKUP([1]!UKB_PRS_313_rsid[[#This Row],[Column2]],bcnew,10,FALSE))</f>
        <v>3.6600000000000001E-2</v>
      </c>
      <c r="I24"/>
      <c r="J24"/>
      <c r="K24">
        <v>30554720</v>
      </c>
    </row>
    <row r="25" spans="1:11" ht="15" x14ac:dyDescent="0.25">
      <c r="A25" s="1" t="s">
        <v>3</v>
      </c>
      <c r="B25" s="1" t="s">
        <v>66</v>
      </c>
      <c r="C25" s="3" t="s">
        <v>67</v>
      </c>
      <c r="D25">
        <v>1</v>
      </c>
      <c r="E25">
        <v>88156923</v>
      </c>
      <c r="F25" s="21" t="str">
        <f>VLOOKUP([1]!UKB_PRS_313_rsid[[#This Row],[Column2]],bcnew,8,FALSE)</f>
        <v>G</v>
      </c>
      <c r="G25" s="21">
        <f>VLOOKUP([1]!UKB_PRS_313_rsid[[#This Row],[Column2]],bcnew,9,FALSE)</f>
        <v>0.32799899999999999</v>
      </c>
      <c r="H25" s="21">
        <f>ABS(VLOOKUP([1]!UKB_PRS_313_rsid[[#This Row],[Column2]],bcnew,10,FALSE))</f>
        <v>4.1700000000000001E-2</v>
      </c>
      <c r="I25"/>
      <c r="J25"/>
      <c r="K25">
        <v>30554720</v>
      </c>
    </row>
    <row r="26" spans="1:11" ht="15" x14ac:dyDescent="0.25">
      <c r="A26" s="1" t="s">
        <v>3</v>
      </c>
      <c r="B26" s="1" t="s">
        <v>962</v>
      </c>
      <c r="C26" s="3" t="s">
        <v>724</v>
      </c>
      <c r="D26">
        <v>1</v>
      </c>
      <c r="E26">
        <v>88428199</v>
      </c>
      <c r="F26" s="21" t="str">
        <f>VLOOKUP([1]!UKB_PRS_313_rsid[[#This Row],[Column2]],bcnew,8,FALSE)</f>
        <v>G</v>
      </c>
      <c r="G26" s="21">
        <f>VLOOKUP([1]!UKB_PRS_313_rsid[[#This Row],[Column2]],bcnew,9,FALSE)</f>
        <v>0.78934700000000002</v>
      </c>
      <c r="H26" s="21">
        <f>ABS(VLOOKUP([1]!UKB_PRS_313_rsid[[#This Row],[Column2]],bcnew,10,FALSE))</f>
        <v>4.3999999999999997E-2</v>
      </c>
      <c r="I26"/>
      <c r="J26"/>
      <c r="K26">
        <v>30554720</v>
      </c>
    </row>
    <row r="27" spans="1:11" ht="15" x14ac:dyDescent="0.25">
      <c r="A27" s="1" t="s">
        <v>3</v>
      </c>
      <c r="B27" s="1" t="s">
        <v>963</v>
      </c>
      <c r="C27" s="3" t="s">
        <v>725</v>
      </c>
      <c r="D27">
        <v>1</v>
      </c>
      <c r="E27">
        <v>100880328</v>
      </c>
      <c r="F27" s="21" t="str">
        <f>VLOOKUP([1]!UKB_PRS_313_rsid[[#This Row],[Column2]],bcnew,8,FALSE)</f>
        <v>T</v>
      </c>
      <c r="G27" s="21">
        <f>VLOOKUP([1]!UKB_PRS_313_rsid[[#This Row],[Column2]],bcnew,9,FALSE)</f>
        <v>0.241509</v>
      </c>
      <c r="H27" s="21">
        <f>ABS(VLOOKUP([1]!UKB_PRS_313_rsid[[#This Row],[Column2]],bcnew,10,FALSE))</f>
        <v>4.1799999999999997E-2</v>
      </c>
      <c r="I27"/>
      <c r="J27"/>
      <c r="K27">
        <v>30554720</v>
      </c>
    </row>
    <row r="28" spans="1:11" ht="15" x14ac:dyDescent="0.25">
      <c r="A28" s="1" t="s">
        <v>3</v>
      </c>
      <c r="B28" s="1" t="s">
        <v>964</v>
      </c>
      <c r="C28" s="3" t="s">
        <v>726</v>
      </c>
      <c r="D28">
        <v>1</v>
      </c>
      <c r="E28">
        <v>110198129</v>
      </c>
      <c r="F28" s="21" t="str">
        <f>VLOOKUP([1]!UKB_PRS_313_rsid[[#This Row],[Column2]],bcnew,8,FALSE)</f>
        <v>G</v>
      </c>
      <c r="G28" s="21">
        <f>VLOOKUP([1]!UKB_PRS_313_rsid[[#This Row],[Column2]],bcnew,9,FALSE)</f>
        <v>3.0503700000000002E-2</v>
      </c>
      <c r="H28" s="21">
        <f>ABS(VLOOKUP([1]!UKB_PRS_313_rsid[[#This Row],[Column2]],bcnew,10,FALSE))</f>
        <v>0.14280000000000001</v>
      </c>
      <c r="I28"/>
      <c r="J28"/>
      <c r="K28">
        <v>30554720</v>
      </c>
    </row>
    <row r="29" spans="1:11" ht="15" x14ac:dyDescent="0.25">
      <c r="A29" s="1" t="s">
        <v>3</v>
      </c>
      <c r="B29" s="1" t="s">
        <v>65</v>
      </c>
      <c r="C29" s="3" t="s">
        <v>727</v>
      </c>
      <c r="D29">
        <v>1</v>
      </c>
      <c r="E29">
        <v>114445880</v>
      </c>
      <c r="F29" s="21" t="str">
        <f>VLOOKUP([1]!UKB_PRS_313_rsid[[#This Row],[Column2]],bcnew,8,FALSE)</f>
        <v>C</v>
      </c>
      <c r="G29" s="21">
        <f>VLOOKUP([1]!UKB_PRS_313_rsid[[#This Row],[Column2]],bcnew,9,FALSE)</f>
        <v>0.116007</v>
      </c>
      <c r="H29" s="21">
        <f>ABS(VLOOKUP([1]!UKB_PRS_313_rsid[[#This Row],[Column2]],bcnew,10,FALSE))</f>
        <v>6.0299999999999999E-2</v>
      </c>
      <c r="I29"/>
      <c r="J29"/>
      <c r="K29">
        <v>30554720</v>
      </c>
    </row>
    <row r="30" spans="1:11" ht="15" x14ac:dyDescent="0.25">
      <c r="A30" s="1" t="s">
        <v>3</v>
      </c>
      <c r="B30" s="1" t="s">
        <v>64</v>
      </c>
      <c r="C30" s="3" t="s">
        <v>728</v>
      </c>
      <c r="D30">
        <v>1</v>
      </c>
      <c r="E30">
        <v>118141492</v>
      </c>
      <c r="F30" s="21" t="str">
        <f>VLOOKUP([1]!UKB_PRS_313_rsid[[#This Row],[Column2]],bcnew,8,FALSE)</f>
        <v>T</v>
      </c>
      <c r="G30" s="21">
        <f>VLOOKUP([1]!UKB_PRS_313_rsid[[#This Row],[Column2]],bcnew,9,FALSE)</f>
        <v>0.44009299999999996</v>
      </c>
      <c r="H30" s="21">
        <f>ABS(VLOOKUP([1]!UKB_PRS_313_rsid[[#This Row],[Column2]],bcnew,10,FALSE))</f>
        <v>3.3099999999999997E-2</v>
      </c>
      <c r="I30"/>
      <c r="J30"/>
      <c r="K30">
        <v>30554720</v>
      </c>
    </row>
    <row r="31" spans="1:11" ht="15" x14ac:dyDescent="0.25">
      <c r="A31" s="1" t="s">
        <v>3</v>
      </c>
      <c r="B31" s="1" t="s">
        <v>64</v>
      </c>
      <c r="C31" s="3" t="s">
        <v>729</v>
      </c>
      <c r="D31">
        <v>1</v>
      </c>
      <c r="E31">
        <v>120257110</v>
      </c>
      <c r="F31" s="21" t="str">
        <f>VLOOKUP([1]!UKB_PRS_313_rsid[[#This Row],[Column2]],bcnew,8,FALSE)</f>
        <v>A</v>
      </c>
      <c r="G31" s="21">
        <f>VLOOKUP([1]!UKB_PRS_313_rsid[[#This Row],[Column2]],bcnew,9,FALSE)</f>
        <v>0.59184100000000006</v>
      </c>
      <c r="H31" s="21">
        <f>ABS(VLOOKUP([1]!UKB_PRS_313_rsid[[#This Row],[Column2]],bcnew,10,FALSE))</f>
        <v>4.2700000000000002E-2</v>
      </c>
      <c r="I31"/>
      <c r="J31"/>
      <c r="K31">
        <v>30554720</v>
      </c>
    </row>
    <row r="32" spans="1:11" ht="15" x14ac:dyDescent="0.25">
      <c r="A32" s="1" t="s">
        <v>3</v>
      </c>
      <c r="B32" s="1" t="s">
        <v>62</v>
      </c>
      <c r="C32" s="3" t="s">
        <v>63</v>
      </c>
      <c r="D32">
        <v>1</v>
      </c>
      <c r="E32">
        <v>121280613</v>
      </c>
      <c r="F32" s="21" t="str">
        <f>VLOOKUP([1]!UKB_PRS_313_rsid[[#This Row],[Column2]],bcnew,8,FALSE)</f>
        <v>G</v>
      </c>
      <c r="G32" s="21">
        <f>VLOOKUP([1]!UKB_PRS_313_rsid[[#This Row],[Column2]],bcnew,9,FALSE)</f>
        <v>0.77126099999999997</v>
      </c>
      <c r="H32" s="21">
        <f>ABS(VLOOKUP([1]!UKB_PRS_313_rsid[[#This Row],[Column2]],bcnew,10,FALSE))</f>
        <v>6.6E-3</v>
      </c>
      <c r="I32"/>
      <c r="J32"/>
      <c r="K32">
        <v>30554720</v>
      </c>
    </row>
    <row r="33" spans="1:11" ht="15" x14ac:dyDescent="0.25">
      <c r="A33" s="1" t="s">
        <v>3</v>
      </c>
      <c r="B33" s="1" t="s">
        <v>62</v>
      </c>
      <c r="C33" s="3" t="s">
        <v>730</v>
      </c>
      <c r="D33">
        <v>1</v>
      </c>
      <c r="E33">
        <v>121287994</v>
      </c>
      <c r="F33" s="21" t="str">
        <f>VLOOKUP([1]!UKB_PRS_313_rsid[[#This Row],[Column2]],bcnew,8,FALSE)</f>
        <v>T</v>
      </c>
      <c r="G33" s="21">
        <f>VLOOKUP([1]!UKB_PRS_313_rsid[[#This Row],[Column2]],bcnew,9,FALSE)</f>
        <v>0.73783399999999999</v>
      </c>
      <c r="H33" s="21">
        <f>ABS(VLOOKUP([1]!UKB_PRS_313_rsid[[#This Row],[Column2]],bcnew,10,FALSE))</f>
        <v>4.2700000000000002E-2</v>
      </c>
      <c r="I33"/>
      <c r="J33"/>
      <c r="K33">
        <v>30554720</v>
      </c>
    </row>
    <row r="34" spans="1:11" ht="15" x14ac:dyDescent="0.25">
      <c r="A34" s="1" t="s">
        <v>3</v>
      </c>
      <c r="B34" s="1" t="s">
        <v>76</v>
      </c>
      <c r="C34" s="3" t="s">
        <v>731</v>
      </c>
      <c r="D34">
        <v>1</v>
      </c>
      <c r="E34">
        <v>145604302</v>
      </c>
      <c r="F34" s="21" t="str">
        <f>VLOOKUP([1]!UKB_PRS_313_rsid[[#This Row],[Column2]],bcnew,8,FALSE)</f>
        <v>C</v>
      </c>
      <c r="G34" s="21">
        <f>VLOOKUP([1]!UKB_PRS_313_rsid[[#This Row],[Column2]],bcnew,9,FALSE)</f>
        <v>0.53414000000000006</v>
      </c>
      <c r="H34" s="21">
        <f>ABS(VLOOKUP([1]!UKB_PRS_313_rsid[[#This Row],[Column2]],bcnew,10,FALSE))</f>
        <v>4.02E-2</v>
      </c>
      <c r="I34"/>
      <c r="J34"/>
      <c r="K34">
        <v>30554720</v>
      </c>
    </row>
    <row r="35" spans="1:11" ht="15" x14ac:dyDescent="0.25">
      <c r="A35" s="1" t="s">
        <v>3</v>
      </c>
      <c r="B35" s="1" t="s">
        <v>77</v>
      </c>
      <c r="C35" s="3" t="s">
        <v>732</v>
      </c>
      <c r="D35">
        <v>1</v>
      </c>
      <c r="E35">
        <v>149906413</v>
      </c>
      <c r="F35" s="21" t="str">
        <f>VLOOKUP([1]!UKB_PRS_313_rsid[[#This Row],[Column2]],bcnew,8,FALSE)</f>
        <v>G</v>
      </c>
      <c r="G35" s="21">
        <f>VLOOKUP([1]!UKB_PRS_313_rsid[[#This Row],[Column2]],bcnew,9,FALSE)</f>
        <v>0.72128700000000001</v>
      </c>
      <c r="H35" s="21">
        <f>ABS(VLOOKUP([1]!UKB_PRS_313_rsid[[#This Row],[Column2]],bcnew,10,FALSE))</f>
        <v>4.1200000000000001E-2</v>
      </c>
      <c r="I35"/>
      <c r="J35"/>
      <c r="K35">
        <v>30554720</v>
      </c>
    </row>
    <row r="36" spans="1:11" ht="15" x14ac:dyDescent="0.25">
      <c r="A36" s="1" t="s">
        <v>3</v>
      </c>
      <c r="B36" s="1" t="s">
        <v>78</v>
      </c>
      <c r="C36" s="3" t="s">
        <v>733</v>
      </c>
      <c r="D36">
        <v>1</v>
      </c>
      <c r="E36">
        <v>155556971</v>
      </c>
      <c r="F36" s="21" t="str">
        <f>VLOOKUP([1]!UKB_PRS_313_rsid[[#This Row],[Column2]],bcnew,8,FALSE)</f>
        <v>C</v>
      </c>
      <c r="G36" s="21">
        <f>VLOOKUP([1]!UKB_PRS_313_rsid[[#This Row],[Column2]],bcnew,9,FALSE)</f>
        <v>0.30804999999999999</v>
      </c>
      <c r="H36" s="21">
        <f>ABS(VLOOKUP([1]!UKB_PRS_313_rsid[[#This Row],[Column2]],bcnew,10,FALSE))</f>
        <v>4.7300000000000002E-2</v>
      </c>
      <c r="I36"/>
      <c r="J36"/>
      <c r="K36">
        <v>30554720</v>
      </c>
    </row>
    <row r="37" spans="1:11" ht="15" x14ac:dyDescent="0.25">
      <c r="A37" s="1" t="s">
        <v>3</v>
      </c>
      <c r="B37" s="1" t="s">
        <v>79</v>
      </c>
      <c r="C37" s="3" t="s">
        <v>81</v>
      </c>
      <c r="D37">
        <v>1</v>
      </c>
      <c r="E37">
        <v>201437832</v>
      </c>
      <c r="F37" s="21" t="str">
        <f>VLOOKUP([1]!UKB_PRS_313_rsid[[#This Row],[Column2]],bcnew,8,FALSE)</f>
        <v>A</v>
      </c>
      <c r="G37" s="21">
        <f>VLOOKUP([1]!UKB_PRS_313_rsid[[#This Row],[Column2]],bcnew,9,FALSE)</f>
        <v>0.29530599999999996</v>
      </c>
      <c r="H37" s="21">
        <f>ABS(VLOOKUP([1]!UKB_PRS_313_rsid[[#This Row],[Column2]],bcnew,10,FALSE))</f>
        <v>3.3399999999999999E-2</v>
      </c>
      <c r="I37"/>
      <c r="J37"/>
      <c r="K37">
        <v>30554720</v>
      </c>
    </row>
    <row r="38" spans="1:11" ht="15" x14ac:dyDescent="0.25">
      <c r="A38" s="1" t="s">
        <v>3</v>
      </c>
      <c r="B38" s="1" t="s">
        <v>79</v>
      </c>
      <c r="C38" s="3" t="s">
        <v>734</v>
      </c>
      <c r="D38">
        <v>1</v>
      </c>
      <c r="E38">
        <v>202184600</v>
      </c>
      <c r="F38" s="21" t="str">
        <f>VLOOKUP([1]!UKB_PRS_313_rsid[[#This Row],[Column2]],bcnew,8,FALSE)</f>
        <v>T</v>
      </c>
      <c r="G38" s="21">
        <f>VLOOKUP([1]!UKB_PRS_313_rsid[[#This Row],[Column2]],bcnew,9,FALSE)</f>
        <v>0.80570200000000003</v>
      </c>
      <c r="H38" s="21">
        <f>ABS(VLOOKUP([1]!UKB_PRS_313_rsid[[#This Row],[Column2]],bcnew,10,FALSE))</f>
        <v>4.2700000000000002E-2</v>
      </c>
      <c r="I38"/>
      <c r="J38"/>
      <c r="K38">
        <v>30554720</v>
      </c>
    </row>
    <row r="39" spans="1:11" ht="15" x14ac:dyDescent="0.25">
      <c r="A39" s="1" t="s">
        <v>3</v>
      </c>
      <c r="B39" s="1" t="s">
        <v>79</v>
      </c>
      <c r="C39" s="3" t="s">
        <v>735</v>
      </c>
      <c r="D39">
        <v>1</v>
      </c>
      <c r="E39">
        <v>203770448</v>
      </c>
      <c r="F39" s="21" t="str">
        <f>VLOOKUP([1]!UKB_PRS_313_rsid[[#This Row],[Column2]],bcnew,8,FALSE)</f>
        <v>G</v>
      </c>
      <c r="G39" s="21">
        <f>VLOOKUP([1]!UKB_PRS_313_rsid[[#This Row],[Column2]],bcnew,9,FALSE)</f>
        <v>0.64725100000000002</v>
      </c>
      <c r="H39" s="21">
        <f>ABS(VLOOKUP([1]!UKB_PRS_313_rsid[[#This Row],[Column2]],bcnew,10,FALSE))</f>
        <v>4.3999999999999997E-2</v>
      </c>
      <c r="I39"/>
      <c r="J39"/>
      <c r="K39">
        <v>30554720</v>
      </c>
    </row>
    <row r="40" spans="1:11" ht="15" x14ac:dyDescent="0.25">
      <c r="A40" s="1" t="s">
        <v>3</v>
      </c>
      <c r="B40" s="1" t="s">
        <v>965</v>
      </c>
      <c r="C40" s="3" t="s">
        <v>736</v>
      </c>
      <c r="D40">
        <v>1</v>
      </c>
      <c r="E40">
        <v>208076291</v>
      </c>
      <c r="F40" s="21" t="str">
        <f>VLOOKUP([1]!UKB_PRS_313_rsid[[#This Row],[Column2]],bcnew,8,FALSE)</f>
        <v>C</v>
      </c>
      <c r="G40" s="21">
        <f>VLOOKUP([1]!UKB_PRS_313_rsid[[#This Row],[Column2]],bcnew,9,FALSE)</f>
        <v>0.89698100000000003</v>
      </c>
      <c r="H40" s="21">
        <f>ABS(VLOOKUP([1]!UKB_PRS_313_rsid[[#This Row],[Column2]],bcnew,10,FALSE))</f>
        <v>9.9199999999999997E-2</v>
      </c>
      <c r="I40"/>
      <c r="J40"/>
      <c r="K40">
        <v>30554720</v>
      </c>
    </row>
    <row r="41" spans="1:11" ht="15" x14ac:dyDescent="0.25">
      <c r="A41" s="1" t="s">
        <v>3</v>
      </c>
      <c r="B41" s="1" t="s">
        <v>82</v>
      </c>
      <c r="C41" s="3" t="s">
        <v>737</v>
      </c>
      <c r="D41">
        <v>1</v>
      </c>
      <c r="E41">
        <v>217053815</v>
      </c>
      <c r="F41" s="21" t="str">
        <f>VLOOKUP([1]!UKB_PRS_313_rsid[[#This Row],[Column2]],bcnew,8,FALSE)</f>
        <v>C</v>
      </c>
      <c r="G41" s="21">
        <f>VLOOKUP([1]!UKB_PRS_313_rsid[[#This Row],[Column2]],bcnew,9,FALSE)</f>
        <v>0.52572799999999997</v>
      </c>
      <c r="H41" s="21">
        <f>ABS(VLOOKUP([1]!UKB_PRS_313_rsid[[#This Row],[Column2]],bcnew,10,FALSE))</f>
        <v>4.7300000000000002E-2</v>
      </c>
      <c r="I41"/>
      <c r="J41"/>
      <c r="K41">
        <v>30554720</v>
      </c>
    </row>
    <row r="42" spans="1:11" ht="15" x14ac:dyDescent="0.25">
      <c r="A42" s="1" t="s">
        <v>3</v>
      </c>
      <c r="B42" s="1" t="s">
        <v>82</v>
      </c>
      <c r="C42" s="3" t="s">
        <v>83</v>
      </c>
      <c r="D42">
        <v>1</v>
      </c>
      <c r="E42">
        <v>217220574</v>
      </c>
      <c r="F42" s="21" t="str">
        <f>VLOOKUP([1]!UKB_PRS_313_rsid[[#This Row],[Column2]],bcnew,8,FALSE)</f>
        <v>G</v>
      </c>
      <c r="G42" s="21">
        <f>VLOOKUP([1]!UKB_PRS_313_rsid[[#This Row],[Column2]],bcnew,9,FALSE)</f>
        <v>0.84499500000000005</v>
      </c>
      <c r="H42" s="21">
        <f>ABS(VLOOKUP([1]!UKB_PRS_313_rsid[[#This Row],[Column2]],bcnew,10,FALSE))</f>
        <v>5.9299999999999999E-2</v>
      </c>
      <c r="I42"/>
      <c r="J42"/>
      <c r="K42">
        <v>30554720</v>
      </c>
    </row>
    <row r="43" spans="1:11" ht="15" x14ac:dyDescent="0.25">
      <c r="A43" s="1" t="s">
        <v>3</v>
      </c>
      <c r="B43" s="1" t="s">
        <v>82</v>
      </c>
      <c r="C43" s="3" t="s">
        <v>738</v>
      </c>
      <c r="D43">
        <v>1</v>
      </c>
      <c r="E43">
        <v>220671050</v>
      </c>
      <c r="F43" s="21" t="str">
        <f>VLOOKUP([1]!UKB_PRS_313_rsid[[#This Row],[Column2]],bcnew,8,FALSE)</f>
        <v>T</v>
      </c>
      <c r="G43" s="21">
        <f>VLOOKUP([1]!UKB_PRS_313_rsid[[#This Row],[Column2]],bcnew,9,FALSE)</f>
        <v>0.85883200000000004</v>
      </c>
      <c r="H43" s="21">
        <f>ABS(VLOOKUP([1]!UKB_PRS_313_rsid[[#This Row],[Column2]],bcnew,10,FALSE))</f>
        <v>3.1600000000000003E-2</v>
      </c>
      <c r="I43"/>
      <c r="J43"/>
      <c r="K43">
        <v>30554720</v>
      </c>
    </row>
    <row r="44" spans="1:11" ht="15" x14ac:dyDescent="0.25">
      <c r="A44" s="1" t="s">
        <v>3</v>
      </c>
      <c r="B44" s="1" t="s">
        <v>84</v>
      </c>
      <c r="C44" s="3" t="s">
        <v>85</v>
      </c>
      <c r="D44">
        <v>1</v>
      </c>
      <c r="E44">
        <v>242034263</v>
      </c>
      <c r="F44" s="21" t="str">
        <f>VLOOKUP([1]!UKB_PRS_313_rsid[[#This Row],[Column2]],bcnew,8,FALSE)</f>
        <v>T</v>
      </c>
      <c r="G44" s="21">
        <f>VLOOKUP([1]!UKB_PRS_313_rsid[[#This Row],[Column2]],bcnew,9,FALSE)</f>
        <v>0.27901500000000001</v>
      </c>
      <c r="H44" s="21">
        <f>ABS(VLOOKUP([1]!UKB_PRS_313_rsid[[#This Row],[Column2]],bcnew,10,FALSE))</f>
        <v>4.9200000000000001E-2</v>
      </c>
      <c r="I44"/>
      <c r="J44"/>
      <c r="K44">
        <v>30554720</v>
      </c>
    </row>
    <row r="45" spans="1:11" ht="15" x14ac:dyDescent="0.25">
      <c r="A45" s="1" t="s">
        <v>3</v>
      </c>
      <c r="B45" s="1" t="s">
        <v>100</v>
      </c>
      <c r="C45" s="3" t="s">
        <v>739</v>
      </c>
      <c r="D45">
        <v>2</v>
      </c>
      <c r="E45">
        <v>10138983</v>
      </c>
      <c r="F45" s="21" t="str">
        <f>VLOOKUP([1]!UKB_PRS_313_rsid[[#This Row],[Column2]],bcnew,8,FALSE)</f>
        <v>G</v>
      </c>
      <c r="G45" s="21">
        <f>VLOOKUP([1]!UKB_PRS_313_rsid[[#This Row],[Column2]],bcnew,9,FALSE)</f>
        <v>0.49991200000000002</v>
      </c>
      <c r="H45" s="21">
        <f>ABS(VLOOKUP([1]!UKB_PRS_313_rsid[[#This Row],[Column2]],bcnew,10,FALSE))</f>
        <v>0.1318</v>
      </c>
      <c r="I45"/>
      <c r="J45"/>
      <c r="K45">
        <v>30554720</v>
      </c>
    </row>
    <row r="46" spans="1:11" ht="15" x14ac:dyDescent="0.25">
      <c r="A46" s="1" t="s">
        <v>3</v>
      </c>
      <c r="B46" s="1" t="s">
        <v>99</v>
      </c>
      <c r="C46" s="3" t="s">
        <v>740</v>
      </c>
      <c r="D46">
        <v>2</v>
      </c>
      <c r="E46">
        <v>19315675</v>
      </c>
      <c r="F46" s="21" t="str">
        <f>VLOOKUP([1]!UKB_PRS_313_rsid[[#This Row],[Column2]],bcnew,8,FALSE)</f>
        <v>GA</v>
      </c>
      <c r="G46" s="21">
        <f>VLOOKUP([1]!UKB_PRS_313_rsid[[#This Row],[Column2]],bcnew,9,FALSE)</f>
        <v>0.96183410000000003</v>
      </c>
      <c r="H46" s="21">
        <f>ABS(VLOOKUP([1]!UKB_PRS_313_rsid[[#This Row],[Column2]],bcnew,10,FALSE))</f>
        <v>0.2016</v>
      </c>
      <c r="I46"/>
      <c r="J46"/>
      <c r="K46">
        <v>30554720</v>
      </c>
    </row>
    <row r="47" spans="1:11" ht="15" x14ac:dyDescent="0.25">
      <c r="A47" s="1" t="s">
        <v>3</v>
      </c>
      <c r="B47" s="1" t="s">
        <v>97</v>
      </c>
      <c r="C47" s="3" t="s">
        <v>98</v>
      </c>
      <c r="D47">
        <v>2</v>
      </c>
      <c r="E47">
        <v>25129473</v>
      </c>
      <c r="F47" s="21" t="str">
        <f>VLOOKUP([1]!UKB_PRS_313_rsid[[#This Row],[Column2]],bcnew,8,FALSE)</f>
        <v>G</v>
      </c>
      <c r="G47" s="21">
        <f>VLOOKUP([1]!UKB_PRS_313_rsid[[#This Row],[Column2]],bcnew,9,FALSE)</f>
        <v>0.60828599999999999</v>
      </c>
      <c r="H47" s="21">
        <f>ABS(VLOOKUP([1]!UKB_PRS_313_rsid[[#This Row],[Column2]],bcnew,10,FALSE))</f>
        <v>4.3099999999999999E-2</v>
      </c>
      <c r="I47"/>
      <c r="J47"/>
      <c r="K47">
        <v>30554720</v>
      </c>
    </row>
    <row r="48" spans="1:11" ht="15" x14ac:dyDescent="0.25">
      <c r="A48" s="1" t="s">
        <v>3</v>
      </c>
      <c r="B48" s="1" t="s">
        <v>966</v>
      </c>
      <c r="C48" s="3" t="s">
        <v>741</v>
      </c>
      <c r="D48">
        <v>2</v>
      </c>
      <c r="E48">
        <v>29179452</v>
      </c>
      <c r="F48" s="21" t="str">
        <f>VLOOKUP([1]!UKB_PRS_313_rsid[[#This Row],[Column2]],bcnew,8,FALSE)</f>
        <v>C</v>
      </c>
      <c r="G48" s="21">
        <f>VLOOKUP([1]!UKB_PRS_313_rsid[[#This Row],[Column2]],bcnew,9,FALSE)</f>
        <v>2.2788999999999948E-2</v>
      </c>
      <c r="H48" s="21">
        <f>ABS(VLOOKUP([1]!UKB_PRS_313_rsid[[#This Row],[Column2]],bcnew,10,FALSE))</f>
        <v>0.1232</v>
      </c>
      <c r="I48"/>
      <c r="J48"/>
      <c r="K48">
        <v>30554720</v>
      </c>
    </row>
    <row r="49" spans="1:11" ht="15" x14ac:dyDescent="0.25">
      <c r="A49" s="1" t="s">
        <v>3</v>
      </c>
      <c r="B49" s="1" t="s">
        <v>966</v>
      </c>
      <c r="C49" s="3" t="s">
        <v>742</v>
      </c>
      <c r="D49">
        <v>2</v>
      </c>
      <c r="E49">
        <v>29615233</v>
      </c>
      <c r="F49" s="21" t="str">
        <f>VLOOKUP([1]!UKB_PRS_313_rsid[[#This Row],[Column2]],bcnew,8,FALSE)</f>
        <v>G</v>
      </c>
      <c r="G49" s="21">
        <f>VLOOKUP([1]!UKB_PRS_313_rsid[[#This Row],[Column2]],bcnew,9,FALSE)</f>
        <v>0.38015700000000002</v>
      </c>
      <c r="H49" s="21">
        <f>ABS(VLOOKUP([1]!UKB_PRS_313_rsid[[#This Row],[Column2]],bcnew,10,FALSE))</f>
        <v>6.1600000000000002E-2</v>
      </c>
      <c r="I49"/>
      <c r="J49"/>
      <c r="K49">
        <v>30554720</v>
      </c>
    </row>
    <row r="50" spans="1:11" ht="15" x14ac:dyDescent="0.25">
      <c r="A50" s="1" t="s">
        <v>3</v>
      </c>
      <c r="B50" s="1" t="s">
        <v>967</v>
      </c>
      <c r="C50" s="3" t="s">
        <v>743</v>
      </c>
      <c r="D50">
        <v>2</v>
      </c>
      <c r="E50">
        <v>39699510</v>
      </c>
      <c r="F50" s="21" t="str">
        <f>VLOOKUP([1]!UKB_PRS_313_rsid[[#This Row],[Column2]],bcnew,8,FALSE)</f>
        <v>A</v>
      </c>
      <c r="G50" s="21">
        <f>VLOOKUP([1]!UKB_PRS_313_rsid[[#This Row],[Column2]],bcnew,9,FALSE)</f>
        <v>0.52592399999999995</v>
      </c>
      <c r="H50" s="21">
        <f>ABS(VLOOKUP([1]!UKB_PRS_313_rsid[[#This Row],[Column2]],bcnew,10,FALSE))</f>
        <v>7.4800000000000005E-2</v>
      </c>
      <c r="I50"/>
      <c r="J50"/>
      <c r="K50">
        <v>30554720</v>
      </c>
    </row>
    <row r="51" spans="1:11" ht="15" x14ac:dyDescent="0.25">
      <c r="A51" s="1" t="s">
        <v>3</v>
      </c>
      <c r="B51" s="1" t="s">
        <v>604</v>
      </c>
      <c r="C51" s="3" t="s">
        <v>744</v>
      </c>
      <c r="D51">
        <v>2</v>
      </c>
      <c r="E51">
        <v>70172587</v>
      </c>
      <c r="F51" s="21" t="str">
        <f>VLOOKUP([1]!UKB_PRS_313_rsid[[#This Row],[Column2]],bcnew,8,FALSE)</f>
        <v>G</v>
      </c>
      <c r="G51" s="21">
        <f>VLOOKUP([1]!UKB_PRS_313_rsid[[#This Row],[Column2]],bcnew,9,FALSE)</f>
        <v>0.27346300000000001</v>
      </c>
      <c r="H51" s="21">
        <f>ABS(VLOOKUP([1]!UKB_PRS_313_rsid[[#This Row],[Column2]],bcnew,10,FALSE))</f>
        <v>5.0200000000000002E-2</v>
      </c>
      <c r="I51"/>
      <c r="J51"/>
      <c r="K51">
        <v>30554720</v>
      </c>
    </row>
    <row r="52" spans="1:11" ht="15" x14ac:dyDescent="0.25">
      <c r="A52" s="1" t="s">
        <v>3</v>
      </c>
      <c r="B52" s="1" t="s">
        <v>285</v>
      </c>
      <c r="C52" s="3" t="s">
        <v>745</v>
      </c>
      <c r="D52">
        <v>2</v>
      </c>
      <c r="E52">
        <v>88358825</v>
      </c>
      <c r="F52" s="21" t="str">
        <f>VLOOKUP([1]!UKB_PRS_313_rsid[[#This Row],[Column2]],bcnew,8,FALSE)</f>
        <v>C</v>
      </c>
      <c r="G52" s="21">
        <f>VLOOKUP([1]!UKB_PRS_313_rsid[[#This Row],[Column2]],bcnew,9,FALSE)</f>
        <v>0.98374010000000001</v>
      </c>
      <c r="H52" s="21">
        <f>ABS(VLOOKUP([1]!UKB_PRS_313_rsid[[#This Row],[Column2]],bcnew,10,FALSE))</f>
        <v>0.12809999999999999</v>
      </c>
      <c r="I52"/>
      <c r="J52"/>
      <c r="K52">
        <v>30554720</v>
      </c>
    </row>
    <row r="53" spans="1:11" ht="15" x14ac:dyDescent="0.25">
      <c r="A53" s="1" t="s">
        <v>3</v>
      </c>
      <c r="B53" s="1" t="s">
        <v>968</v>
      </c>
      <c r="C53" s="3" t="s">
        <v>746</v>
      </c>
      <c r="D53">
        <v>2</v>
      </c>
      <c r="E53">
        <v>121058254</v>
      </c>
      <c r="F53" s="21" t="str">
        <f>VLOOKUP([1]!UKB_PRS_313_rsid[[#This Row],[Column2]],bcnew,8,FALSE)</f>
        <v>T</v>
      </c>
      <c r="G53" s="21">
        <f>VLOOKUP([1]!UKB_PRS_313_rsid[[#This Row],[Column2]],bcnew,9,FALSE)</f>
        <v>0.29754900000000001</v>
      </c>
      <c r="H53" s="21">
        <f>ABS(VLOOKUP([1]!UKB_PRS_313_rsid[[#This Row],[Column2]],bcnew,10,FALSE))</f>
        <v>5.9200000000000003E-2</v>
      </c>
      <c r="I53"/>
      <c r="J53"/>
      <c r="K53">
        <v>30554720</v>
      </c>
    </row>
    <row r="54" spans="1:11" ht="15" x14ac:dyDescent="0.25">
      <c r="A54" s="1" t="s">
        <v>3</v>
      </c>
      <c r="B54" s="1" t="s">
        <v>968</v>
      </c>
      <c r="C54" s="3" t="s">
        <v>747</v>
      </c>
      <c r="D54">
        <v>2</v>
      </c>
      <c r="E54">
        <v>121089731</v>
      </c>
      <c r="F54" s="21" t="str">
        <f>VLOOKUP([1]!UKB_PRS_313_rsid[[#This Row],[Column2]],bcnew,8,FALSE)</f>
        <v>T</v>
      </c>
      <c r="G54" s="21">
        <f>VLOOKUP([1]!UKB_PRS_313_rsid[[#This Row],[Column2]],bcnew,9,FALSE)</f>
        <v>0.89676400000000001</v>
      </c>
      <c r="H54" s="21">
        <f>ABS(VLOOKUP([1]!UKB_PRS_313_rsid[[#This Row],[Column2]],bcnew,10,FALSE))</f>
        <v>8.0600000000000005E-2</v>
      </c>
      <c r="I54"/>
      <c r="J54"/>
      <c r="K54">
        <v>30554720</v>
      </c>
    </row>
    <row r="55" spans="1:11" ht="15" x14ac:dyDescent="0.25">
      <c r="A55" s="1" t="s">
        <v>3</v>
      </c>
      <c r="B55" s="1" t="s">
        <v>968</v>
      </c>
      <c r="C55" s="3" t="s">
        <v>748</v>
      </c>
      <c r="D55">
        <v>2</v>
      </c>
      <c r="E55">
        <v>121159205</v>
      </c>
      <c r="F55" s="21" t="str">
        <f>VLOOKUP([1]!UKB_PRS_313_rsid[[#This Row],[Column2]],bcnew,8,FALSE)</f>
        <v>C</v>
      </c>
      <c r="G55" s="21">
        <f>VLOOKUP([1]!UKB_PRS_313_rsid[[#This Row],[Column2]],bcnew,9,FALSE)</f>
        <v>0.71271799999999996</v>
      </c>
      <c r="H55" s="21">
        <f>ABS(VLOOKUP([1]!UKB_PRS_313_rsid[[#This Row],[Column2]],bcnew,10,FALSE))</f>
        <v>3.6700000000000003E-2</v>
      </c>
      <c r="I55"/>
      <c r="J55"/>
      <c r="K55">
        <v>30554720</v>
      </c>
    </row>
    <row r="56" spans="1:11" ht="15" x14ac:dyDescent="0.25">
      <c r="A56" s="1" t="s">
        <v>3</v>
      </c>
      <c r="B56" s="1" t="s">
        <v>968</v>
      </c>
      <c r="C56" s="3" t="s">
        <v>749</v>
      </c>
      <c r="D56">
        <v>2</v>
      </c>
      <c r="E56">
        <v>121246568</v>
      </c>
      <c r="F56" s="21" t="str">
        <f>VLOOKUP([1]!UKB_PRS_313_rsid[[#This Row],[Column2]],bcnew,8,FALSE)</f>
        <v>A</v>
      </c>
      <c r="G56" s="21">
        <f>VLOOKUP([1]!UKB_PRS_313_rsid[[#This Row],[Column2]],bcnew,9,FALSE)</f>
        <v>0.96954689999999999</v>
      </c>
      <c r="H56" s="21">
        <f>ABS(VLOOKUP([1]!UKB_PRS_313_rsid[[#This Row],[Column2]],bcnew,10,FALSE))</f>
        <v>0.1195</v>
      </c>
      <c r="I56"/>
      <c r="J56"/>
      <c r="K56">
        <v>30554720</v>
      </c>
    </row>
    <row r="57" spans="1:11" ht="15" x14ac:dyDescent="0.25">
      <c r="A57" s="1" t="s">
        <v>3</v>
      </c>
      <c r="B57" s="1" t="s">
        <v>102</v>
      </c>
      <c r="C57" s="3" t="s">
        <v>750</v>
      </c>
      <c r="D57">
        <v>2</v>
      </c>
      <c r="E57">
        <v>172974566</v>
      </c>
      <c r="F57" s="21" t="str">
        <f>VLOOKUP([1]!UKB_PRS_313_rsid[[#This Row],[Column2]],bcnew,8,FALSE)</f>
        <v>C</v>
      </c>
      <c r="G57" s="21">
        <f>VLOOKUP([1]!UKB_PRS_313_rsid[[#This Row],[Column2]],bcnew,9,FALSE)</f>
        <v>0.57064599999999999</v>
      </c>
      <c r="H57" s="21">
        <f>ABS(VLOOKUP([1]!UKB_PRS_313_rsid[[#This Row],[Column2]],bcnew,10,FALSE))</f>
        <v>3.9399999999999998E-2</v>
      </c>
      <c r="I57"/>
      <c r="J57"/>
      <c r="K57">
        <v>30554720</v>
      </c>
    </row>
    <row r="58" spans="1:11" ht="15" x14ac:dyDescent="0.25">
      <c r="A58" s="1" t="s">
        <v>3</v>
      </c>
      <c r="B58" s="1" t="s">
        <v>102</v>
      </c>
      <c r="C58" s="3" t="s">
        <v>751</v>
      </c>
      <c r="D58">
        <v>2</v>
      </c>
      <c r="E58">
        <v>174212910</v>
      </c>
      <c r="F58" s="21" t="str">
        <f>VLOOKUP([1]!UKB_PRS_313_rsid[[#This Row],[Column2]],bcnew,8,FALSE)</f>
        <v>T</v>
      </c>
      <c r="G58" s="21">
        <f>VLOOKUP([1]!UKB_PRS_313_rsid[[#This Row],[Column2]],bcnew,9,FALSE)</f>
        <v>0.36179600000000001</v>
      </c>
      <c r="H58" s="21">
        <f>ABS(VLOOKUP([1]!UKB_PRS_313_rsid[[#This Row],[Column2]],bcnew,10,FALSE))</f>
        <v>3.7400000000000003E-2</v>
      </c>
      <c r="I58"/>
      <c r="J58"/>
      <c r="K58">
        <v>30554720</v>
      </c>
    </row>
    <row r="59" spans="1:11" ht="15" x14ac:dyDescent="0.25">
      <c r="A59" s="1" t="s">
        <v>3</v>
      </c>
      <c r="B59" s="1" t="s">
        <v>475</v>
      </c>
      <c r="C59" s="3" t="s">
        <v>752</v>
      </c>
      <c r="D59">
        <v>2</v>
      </c>
      <c r="E59">
        <v>192381934</v>
      </c>
      <c r="F59" s="21" t="str">
        <f>VLOOKUP([1]!UKB_PRS_313_rsid[[#This Row],[Column2]],bcnew,8,FALSE)</f>
        <v>A</v>
      </c>
      <c r="G59" s="21">
        <f>VLOOKUP([1]!UKB_PRS_313_rsid[[#This Row],[Column2]],bcnew,9,FALSE)</f>
        <v>0.90792320000000004</v>
      </c>
      <c r="H59" s="21">
        <f>ABS(VLOOKUP([1]!UKB_PRS_313_rsid[[#This Row],[Column2]],bcnew,10,FALSE))</f>
        <v>7.2300000000000003E-2</v>
      </c>
      <c r="I59"/>
      <c r="J59"/>
      <c r="K59">
        <v>30554720</v>
      </c>
    </row>
    <row r="60" spans="1:11" ht="15" x14ac:dyDescent="0.25">
      <c r="A60" s="1" t="s">
        <v>3</v>
      </c>
      <c r="B60" s="1" t="s">
        <v>103</v>
      </c>
      <c r="C60" s="3" t="s">
        <v>753</v>
      </c>
      <c r="D60">
        <v>2</v>
      </c>
      <c r="E60">
        <v>202204741</v>
      </c>
      <c r="F60" s="21" t="str">
        <f>VLOOKUP([1]!UKB_PRS_313_rsid[[#This Row],[Column2]],bcnew,8,FALSE)</f>
        <v>G</v>
      </c>
      <c r="G60" s="21">
        <f>VLOOKUP([1]!UKB_PRS_313_rsid[[#This Row],[Column2]],bcnew,9,FALSE)</f>
        <v>0.51479799999999998</v>
      </c>
      <c r="H60" s="21">
        <f>ABS(VLOOKUP([1]!UKB_PRS_313_rsid[[#This Row],[Column2]],bcnew,10,FALSE))</f>
        <v>3.7600000000000001E-2</v>
      </c>
      <c r="I60"/>
      <c r="J60"/>
      <c r="K60">
        <v>30554720</v>
      </c>
    </row>
    <row r="61" spans="1:11" ht="15" x14ac:dyDescent="0.25">
      <c r="A61" s="1" t="s">
        <v>3</v>
      </c>
      <c r="B61" s="1" t="s">
        <v>104</v>
      </c>
      <c r="C61" s="3" t="s">
        <v>105</v>
      </c>
      <c r="D61">
        <v>2</v>
      </c>
      <c r="E61">
        <v>217920769</v>
      </c>
      <c r="F61" s="21" t="str">
        <f>VLOOKUP([1]!UKB_PRS_313_rsid[[#This Row],[Column2]],bcnew,8,FALSE)</f>
        <v>C</v>
      </c>
      <c r="G61" s="21">
        <f>VLOOKUP([1]!UKB_PRS_313_rsid[[#This Row],[Column2]],bcnew,9,FALSE)</f>
        <v>0.41493400000000003</v>
      </c>
      <c r="H61" s="21">
        <f>ABS(VLOOKUP([1]!UKB_PRS_313_rsid[[#This Row],[Column2]],bcnew,10,FALSE))</f>
        <v>5.5100000000000003E-2</v>
      </c>
      <c r="I61"/>
      <c r="J61"/>
      <c r="K61">
        <v>30554720</v>
      </c>
    </row>
    <row r="62" spans="1:11" ht="15" x14ac:dyDescent="0.25">
      <c r="A62" s="1" t="s">
        <v>3</v>
      </c>
      <c r="B62" s="1" t="s">
        <v>104</v>
      </c>
      <c r="C62" s="3" t="s">
        <v>754</v>
      </c>
      <c r="D62">
        <v>2</v>
      </c>
      <c r="E62">
        <v>217955896</v>
      </c>
      <c r="F62" s="21" t="str">
        <f>VLOOKUP([1]!UKB_PRS_313_rsid[[#This Row],[Column2]],bcnew,8,FALSE)</f>
        <v>A</v>
      </c>
      <c r="G62" s="21">
        <f>VLOOKUP([1]!UKB_PRS_313_rsid[[#This Row],[Column2]],bcnew,9,FALSE)</f>
        <v>0.213144</v>
      </c>
      <c r="H62" s="21">
        <f>ABS(VLOOKUP([1]!UKB_PRS_313_rsid[[#This Row],[Column2]],bcnew,10,FALSE))</f>
        <v>4.2200000000000001E-2</v>
      </c>
      <c r="I62"/>
      <c r="J62"/>
      <c r="K62">
        <v>30554720</v>
      </c>
    </row>
    <row r="63" spans="1:11" ht="15" x14ac:dyDescent="0.25">
      <c r="A63" s="1" t="s">
        <v>3</v>
      </c>
      <c r="B63" s="1" t="s">
        <v>104</v>
      </c>
      <c r="C63" s="3" t="s">
        <v>755</v>
      </c>
      <c r="D63">
        <v>2</v>
      </c>
      <c r="E63">
        <v>218714845</v>
      </c>
      <c r="F63" s="21" t="str">
        <f>VLOOKUP([1]!UKB_PRS_313_rsid[[#This Row],[Column2]],bcnew,8,FALSE)</f>
        <v>C</v>
      </c>
      <c r="G63" s="21">
        <f>VLOOKUP([1]!UKB_PRS_313_rsid[[#This Row],[Column2]],bcnew,9,FALSE)</f>
        <v>0.77653899999999998</v>
      </c>
      <c r="H63" s="21">
        <f>ABS(VLOOKUP([1]!UKB_PRS_313_rsid[[#This Row],[Column2]],bcnew,10,FALSE))</f>
        <v>4.7800000000000002E-2</v>
      </c>
      <c r="I63"/>
      <c r="J63"/>
      <c r="K63">
        <v>30554720</v>
      </c>
    </row>
    <row r="64" spans="1:11" ht="15" x14ac:dyDescent="0.25">
      <c r="A64" s="1" t="s">
        <v>3</v>
      </c>
      <c r="B64" s="1" t="s">
        <v>302</v>
      </c>
      <c r="C64" s="3" t="s">
        <v>756</v>
      </c>
      <c r="D64">
        <v>2</v>
      </c>
      <c r="E64">
        <v>241388857</v>
      </c>
      <c r="F64" s="21" t="str">
        <f>VLOOKUP([1]!UKB_PRS_313_rsid[[#This Row],[Column2]],bcnew,8,FALSE)</f>
        <v>T</v>
      </c>
      <c r="G64" s="21">
        <f>VLOOKUP([1]!UKB_PRS_313_rsid[[#This Row],[Column2]],bcnew,9,FALSE)</f>
        <v>0.249283</v>
      </c>
      <c r="H64" s="21">
        <f>ABS(VLOOKUP([1]!UKB_PRS_313_rsid[[#This Row],[Column2]],bcnew,10,FALSE))</f>
        <v>4.8899999999999999E-2</v>
      </c>
      <c r="I64"/>
      <c r="J64"/>
      <c r="K64">
        <v>30554720</v>
      </c>
    </row>
    <row r="65" spans="1:11" ht="15" x14ac:dyDescent="0.25">
      <c r="A65" s="1" t="s">
        <v>3</v>
      </c>
      <c r="B65" s="1" t="s">
        <v>112</v>
      </c>
      <c r="C65" s="3" t="s">
        <v>757</v>
      </c>
      <c r="D65">
        <v>3</v>
      </c>
      <c r="E65">
        <v>4742251</v>
      </c>
      <c r="F65" s="21" t="str">
        <f>VLOOKUP([1]!UKB_PRS_313_rsid[[#This Row],[Column2]],bcnew,8,FALSE)</f>
        <v>A</v>
      </c>
      <c r="G65" s="21">
        <f>VLOOKUP([1]!UKB_PRS_313_rsid[[#This Row],[Column2]],bcnew,9,FALSE)</f>
        <v>0.43952599999999997</v>
      </c>
      <c r="H65" s="21">
        <f>ABS(VLOOKUP([1]!UKB_PRS_313_rsid[[#This Row],[Column2]],bcnew,10,FALSE))</f>
        <v>3.5200000000000002E-2</v>
      </c>
      <c r="I65"/>
      <c r="J65"/>
      <c r="K65">
        <v>30554720</v>
      </c>
    </row>
    <row r="66" spans="1:11" ht="15" x14ac:dyDescent="0.25">
      <c r="A66" s="1" t="s">
        <v>3</v>
      </c>
      <c r="B66" s="1" t="s">
        <v>111</v>
      </c>
      <c r="C66" s="3" t="s">
        <v>758</v>
      </c>
      <c r="D66">
        <v>3</v>
      </c>
      <c r="E66">
        <v>27353716</v>
      </c>
      <c r="F66" s="21" t="str">
        <f>VLOOKUP([1]!UKB_PRS_313_rsid[[#This Row],[Column2]],bcnew,8,FALSE)</f>
        <v>T</v>
      </c>
      <c r="G66" s="21">
        <f>VLOOKUP([1]!UKB_PRS_313_rsid[[#This Row],[Column2]],bcnew,9,FALSE)</f>
        <v>0.22892499999999999</v>
      </c>
      <c r="H66" s="21">
        <f>ABS(VLOOKUP([1]!UKB_PRS_313_rsid[[#This Row],[Column2]],bcnew,10,FALSE))</f>
        <v>4.7100000000000003E-2</v>
      </c>
      <c r="I66"/>
      <c r="J66"/>
      <c r="K66">
        <v>30554720</v>
      </c>
    </row>
    <row r="67" spans="1:11" ht="15" x14ac:dyDescent="0.25">
      <c r="A67" s="1" t="s">
        <v>3</v>
      </c>
      <c r="B67" s="1" t="s">
        <v>111</v>
      </c>
      <c r="C67" s="3" t="s">
        <v>759</v>
      </c>
      <c r="D67">
        <v>3</v>
      </c>
      <c r="E67">
        <v>27388664</v>
      </c>
      <c r="F67" s="21" t="str">
        <f>VLOOKUP([1]!UKB_PRS_313_rsid[[#This Row],[Column2]],bcnew,8,FALSE)</f>
        <v>C</v>
      </c>
      <c r="G67" s="21">
        <f>VLOOKUP([1]!UKB_PRS_313_rsid[[#This Row],[Column2]],bcnew,9,FALSE)</f>
        <v>0.88854</v>
      </c>
      <c r="H67" s="21">
        <f>ABS(VLOOKUP([1]!UKB_PRS_313_rsid[[#This Row],[Column2]],bcnew,10,FALSE))</f>
        <v>5.6899999999999999E-2</v>
      </c>
      <c r="I67"/>
      <c r="J67"/>
      <c r="K67">
        <v>30554720</v>
      </c>
    </row>
    <row r="68" spans="1:11" ht="15" x14ac:dyDescent="0.25">
      <c r="A68" s="1" t="s">
        <v>3</v>
      </c>
      <c r="B68" s="1" t="s">
        <v>111</v>
      </c>
      <c r="C68" s="3" t="s">
        <v>760</v>
      </c>
      <c r="D68">
        <v>3</v>
      </c>
      <c r="E68">
        <v>29294845</v>
      </c>
      <c r="F68" s="21" t="str">
        <f>VLOOKUP([1]!UKB_PRS_313_rsid[[#This Row],[Column2]],bcnew,8,FALSE)</f>
        <v>G</v>
      </c>
      <c r="G68" s="21">
        <f>VLOOKUP([1]!UKB_PRS_313_rsid[[#This Row],[Column2]],bcnew,9,FALSE)</f>
        <v>0.883911</v>
      </c>
      <c r="H68" s="21">
        <f>ABS(VLOOKUP([1]!UKB_PRS_313_rsid[[#This Row],[Column2]],bcnew,10,FALSE))</f>
        <v>8.9800000000000005E-2</v>
      </c>
      <c r="I68"/>
      <c r="J68"/>
      <c r="K68">
        <v>30554720</v>
      </c>
    </row>
    <row r="69" spans="1:11" ht="15" x14ac:dyDescent="0.25">
      <c r="A69" s="1" t="s">
        <v>3</v>
      </c>
      <c r="B69" s="1" t="s">
        <v>111</v>
      </c>
      <c r="C69" s="3" t="s">
        <v>761</v>
      </c>
      <c r="D69">
        <v>3</v>
      </c>
      <c r="E69">
        <v>30684907</v>
      </c>
      <c r="F69" s="21" t="str">
        <f>VLOOKUP([1]!UKB_PRS_313_rsid[[#This Row],[Column2]],bcnew,8,FALSE)</f>
        <v>A</v>
      </c>
      <c r="G69" s="21">
        <f>VLOOKUP([1]!UKB_PRS_313_rsid[[#This Row],[Column2]],bcnew,9,FALSE)</f>
        <v>0.34334399999999998</v>
      </c>
      <c r="H69" s="21">
        <f>ABS(VLOOKUP([1]!UKB_PRS_313_rsid[[#This Row],[Column2]],bcnew,10,FALSE))</f>
        <v>3.4799999999999998E-2</v>
      </c>
      <c r="I69"/>
      <c r="J69"/>
      <c r="K69">
        <v>30554720</v>
      </c>
    </row>
    <row r="70" spans="1:11" ht="15" x14ac:dyDescent="0.25">
      <c r="A70" s="1" t="s">
        <v>3</v>
      </c>
      <c r="B70" s="1" t="s">
        <v>110</v>
      </c>
      <c r="C70" s="3" t="s">
        <v>762</v>
      </c>
      <c r="D70">
        <v>3</v>
      </c>
      <c r="E70">
        <v>46888198</v>
      </c>
      <c r="F70" s="21" t="str">
        <f>VLOOKUP([1]!UKB_PRS_313_rsid[[#This Row],[Column2]],bcnew,8,FALSE)</f>
        <v>C</v>
      </c>
      <c r="G70" s="21">
        <f>VLOOKUP([1]!UKB_PRS_313_rsid[[#This Row],[Column2]],bcnew,9,FALSE)</f>
        <v>5.4399299999999998E-2</v>
      </c>
      <c r="H70" s="21">
        <f>ABS(VLOOKUP([1]!UKB_PRS_313_rsid[[#This Row],[Column2]],bcnew,10,FALSE))</f>
        <v>8.4000000000000005E-2</v>
      </c>
      <c r="I70"/>
      <c r="J70"/>
      <c r="K70">
        <v>30554720</v>
      </c>
    </row>
    <row r="71" spans="1:11" ht="15" x14ac:dyDescent="0.25">
      <c r="A71" s="1" t="s">
        <v>3</v>
      </c>
      <c r="B71" s="1" t="s">
        <v>110</v>
      </c>
      <c r="C71" s="3" t="s">
        <v>763</v>
      </c>
      <c r="D71">
        <v>3</v>
      </c>
      <c r="E71">
        <v>49709912</v>
      </c>
      <c r="F71" s="21" t="str">
        <f>VLOOKUP([1]!UKB_PRS_313_rsid[[#This Row],[Column2]],bcnew,8,FALSE)</f>
        <v>T</v>
      </c>
      <c r="G71" s="21">
        <f>VLOOKUP([1]!UKB_PRS_313_rsid[[#This Row],[Column2]],bcnew,9,FALSE)</f>
        <v>0.25919300000000001</v>
      </c>
      <c r="H71" s="21">
        <f>ABS(VLOOKUP([1]!UKB_PRS_313_rsid[[#This Row],[Column2]],bcnew,10,FALSE))</f>
        <v>6.1699999999999998E-2</v>
      </c>
      <c r="I71"/>
      <c r="J71"/>
      <c r="K71">
        <v>30554720</v>
      </c>
    </row>
    <row r="72" spans="1:11" ht="15" x14ac:dyDescent="0.25">
      <c r="A72" s="1" t="s">
        <v>3</v>
      </c>
      <c r="B72" s="1" t="s">
        <v>969</v>
      </c>
      <c r="C72" s="3" t="s">
        <v>764</v>
      </c>
      <c r="D72">
        <v>3</v>
      </c>
      <c r="E72">
        <v>55970777</v>
      </c>
      <c r="F72" s="21" t="str">
        <f>VLOOKUP([1]!UKB_PRS_313_rsid[[#This Row],[Column2]],bcnew,8,FALSE)</f>
        <v>C</v>
      </c>
      <c r="G72" s="21">
        <f>VLOOKUP([1]!UKB_PRS_313_rsid[[#This Row],[Column2]],bcnew,9,FALSE)</f>
        <v>1.2146499999999999E-2</v>
      </c>
      <c r="H72" s="21">
        <f>ABS(VLOOKUP([1]!UKB_PRS_313_rsid[[#This Row],[Column2]],bcnew,10,FALSE))</f>
        <v>0.1552</v>
      </c>
      <c r="I72"/>
      <c r="J72"/>
      <c r="K72">
        <v>30554720</v>
      </c>
    </row>
    <row r="73" spans="1:11" ht="15" x14ac:dyDescent="0.25">
      <c r="A73" s="1" t="s">
        <v>3</v>
      </c>
      <c r="B73" s="1" t="s">
        <v>970</v>
      </c>
      <c r="C73" s="3" t="s">
        <v>765</v>
      </c>
      <c r="D73">
        <v>3</v>
      </c>
      <c r="E73">
        <v>59373745</v>
      </c>
      <c r="F73" s="21" t="str">
        <f>VLOOKUP([1]!UKB_PRS_313_rsid[[#This Row],[Column2]],bcnew,8,FALSE)</f>
        <v>A</v>
      </c>
      <c r="G73" s="21">
        <f>VLOOKUP([1]!UKB_PRS_313_rsid[[#This Row],[Column2]],bcnew,9,FALSE)</f>
        <v>0.41386499999999998</v>
      </c>
      <c r="H73" s="21">
        <f>ABS(VLOOKUP([1]!UKB_PRS_313_rsid[[#This Row],[Column2]],bcnew,10,FALSE))</f>
        <v>3.9100000000000003E-2</v>
      </c>
      <c r="I73"/>
      <c r="J73"/>
      <c r="K73">
        <v>30554720</v>
      </c>
    </row>
    <row r="74" spans="1:11" ht="15" x14ac:dyDescent="0.25">
      <c r="A74" s="1" t="s">
        <v>3</v>
      </c>
      <c r="B74" s="1" t="s">
        <v>108</v>
      </c>
      <c r="C74" s="3" t="s">
        <v>766</v>
      </c>
      <c r="D74">
        <v>3</v>
      </c>
      <c r="E74">
        <v>71620370</v>
      </c>
      <c r="F74" s="21" t="str">
        <f>VLOOKUP([1]!UKB_PRS_313_rsid[[#This Row],[Column2]],bcnew,8,FALSE)</f>
        <v>G</v>
      </c>
      <c r="G74" s="21">
        <f>VLOOKUP([1]!UKB_PRS_313_rsid[[#This Row],[Column2]],bcnew,9,FALSE)</f>
        <v>0.440604</v>
      </c>
      <c r="H74" s="21">
        <f>ABS(VLOOKUP([1]!UKB_PRS_313_rsid[[#This Row],[Column2]],bcnew,10,FALSE))</f>
        <v>4.2599999999999999E-2</v>
      </c>
      <c r="I74"/>
      <c r="J74"/>
      <c r="K74">
        <v>30554720</v>
      </c>
    </row>
    <row r="75" spans="1:11" ht="15" x14ac:dyDescent="0.25">
      <c r="A75" s="1" t="s">
        <v>3</v>
      </c>
      <c r="B75" s="1" t="s">
        <v>106</v>
      </c>
      <c r="C75" s="3" t="s">
        <v>107</v>
      </c>
      <c r="D75">
        <v>3</v>
      </c>
      <c r="E75">
        <v>87037543</v>
      </c>
      <c r="F75" s="21" t="str">
        <f>VLOOKUP([1]!UKB_PRS_313_rsid[[#This Row],[Column2]],bcnew,8,FALSE)</f>
        <v>A</v>
      </c>
      <c r="G75" s="21">
        <f>VLOOKUP([1]!UKB_PRS_313_rsid[[#This Row],[Column2]],bcnew,9,FALSE)</f>
        <v>0.84508499999999998</v>
      </c>
      <c r="H75" s="21">
        <f>ABS(VLOOKUP([1]!UKB_PRS_313_rsid[[#This Row],[Column2]],bcnew,10,FALSE))</f>
        <v>0.1101</v>
      </c>
      <c r="I75"/>
      <c r="J75"/>
      <c r="K75">
        <v>30554720</v>
      </c>
    </row>
    <row r="76" spans="1:11" ht="15" x14ac:dyDescent="0.25">
      <c r="A76" s="1" t="s">
        <v>3</v>
      </c>
      <c r="B76" s="1" t="s">
        <v>106</v>
      </c>
      <c r="C76" s="3" t="s">
        <v>767</v>
      </c>
      <c r="D76">
        <v>3</v>
      </c>
      <c r="E76">
        <v>99403877</v>
      </c>
      <c r="F76" s="21" t="str">
        <f>VLOOKUP([1]!UKB_PRS_313_rsid[[#This Row],[Column2]],bcnew,8,FALSE)</f>
        <v>T</v>
      </c>
      <c r="G76" s="21">
        <f>VLOOKUP([1]!UKB_PRS_313_rsid[[#This Row],[Column2]],bcnew,9,FALSE)</f>
        <v>0.60104400000000002</v>
      </c>
      <c r="H76" s="21">
        <f>ABS(VLOOKUP([1]!UKB_PRS_313_rsid[[#This Row],[Column2]],bcnew,10,FALSE))</f>
        <v>4.9200000000000001E-2</v>
      </c>
      <c r="I76"/>
      <c r="J76"/>
      <c r="K76">
        <v>30554720</v>
      </c>
    </row>
    <row r="77" spans="1:11" ht="15" x14ac:dyDescent="0.25">
      <c r="A77" s="1" t="s">
        <v>3</v>
      </c>
      <c r="B77" s="1" t="s">
        <v>113</v>
      </c>
      <c r="C77" s="3" t="s">
        <v>768</v>
      </c>
      <c r="D77">
        <v>3</v>
      </c>
      <c r="E77">
        <v>141112859</v>
      </c>
      <c r="F77" s="21" t="str">
        <f>VLOOKUP([1]!UKB_PRS_313_rsid[[#This Row],[Column2]],bcnew,8,FALSE)</f>
        <v>G</v>
      </c>
      <c r="G77" s="21">
        <f>VLOOKUP([1]!UKB_PRS_313_rsid[[#This Row],[Column2]],bcnew,9,FALSE)</f>
        <v>0.24811800000000001</v>
      </c>
      <c r="H77" s="21">
        <f>ABS(VLOOKUP([1]!UKB_PRS_313_rsid[[#This Row],[Column2]],bcnew,10,FALSE))</f>
        <v>4.9700000000000001E-2</v>
      </c>
      <c r="I77"/>
      <c r="J77"/>
      <c r="K77">
        <v>30554720</v>
      </c>
    </row>
    <row r="78" spans="1:11" ht="15" x14ac:dyDescent="0.25">
      <c r="A78" s="1" t="s">
        <v>3</v>
      </c>
      <c r="B78" s="1" t="s">
        <v>114</v>
      </c>
      <c r="C78" s="3" t="s">
        <v>115</v>
      </c>
      <c r="D78">
        <v>3</v>
      </c>
      <c r="E78">
        <v>172285237</v>
      </c>
      <c r="F78" s="21" t="str">
        <f>VLOOKUP([1]!UKB_PRS_313_rsid[[#This Row],[Column2]],bcnew,8,FALSE)</f>
        <v>G</v>
      </c>
      <c r="G78" s="21">
        <f>VLOOKUP([1]!UKB_PRS_313_rsid[[#This Row],[Column2]],bcnew,9,FALSE)</f>
        <v>0.69189600000000007</v>
      </c>
      <c r="H78" s="21">
        <f>ABS(VLOOKUP([1]!UKB_PRS_313_rsid[[#This Row],[Column2]],bcnew,10,FALSE))</f>
        <v>3.3599999999999998E-2</v>
      </c>
      <c r="I78"/>
      <c r="J78"/>
      <c r="K78">
        <v>30554720</v>
      </c>
    </row>
    <row r="79" spans="1:11" ht="15" x14ac:dyDescent="0.25">
      <c r="A79" s="1" t="s">
        <v>3</v>
      </c>
      <c r="B79" s="1" t="s">
        <v>534</v>
      </c>
      <c r="C79" s="3" t="s">
        <v>769</v>
      </c>
      <c r="D79">
        <v>3</v>
      </c>
      <c r="E79">
        <v>189774456</v>
      </c>
      <c r="F79" s="21" t="str">
        <f>VLOOKUP([1]!UKB_PRS_313_rsid[[#This Row],[Column2]],bcnew,8,FALSE)</f>
        <v>C</v>
      </c>
      <c r="G79" s="21">
        <f>VLOOKUP([1]!UKB_PRS_313_rsid[[#This Row],[Column2]],bcnew,9,FALSE)</f>
        <v>0.63686900000000002</v>
      </c>
      <c r="H79" s="21">
        <f>ABS(VLOOKUP([1]!UKB_PRS_313_rsid[[#This Row],[Column2]],bcnew,10,FALSE))</f>
        <v>4.58E-2</v>
      </c>
      <c r="I79"/>
      <c r="J79"/>
      <c r="K79">
        <v>30554720</v>
      </c>
    </row>
    <row r="80" spans="1:11" ht="15" x14ac:dyDescent="0.25">
      <c r="A80" s="1" t="s">
        <v>3</v>
      </c>
      <c r="B80" s="1" t="s">
        <v>116</v>
      </c>
      <c r="C80" s="3" t="s">
        <v>770</v>
      </c>
      <c r="D80">
        <v>4</v>
      </c>
      <c r="E80">
        <v>38784633</v>
      </c>
      <c r="F80" s="21" t="str">
        <f>VLOOKUP([1]!UKB_PRS_313_rsid[[#This Row],[Column2]],bcnew,8,FALSE)</f>
        <v>T</v>
      </c>
      <c r="G80" s="21">
        <f>VLOOKUP([1]!UKB_PRS_313_rsid[[#This Row],[Column2]],bcnew,9,FALSE)</f>
        <v>0.55760699999999996</v>
      </c>
      <c r="H80" s="21">
        <f>ABS(VLOOKUP([1]!UKB_PRS_313_rsid[[#This Row],[Column2]],bcnew,10,FALSE))</f>
        <v>3.9399999999999998E-2</v>
      </c>
      <c r="I80"/>
      <c r="J80"/>
      <c r="K80">
        <v>30554720</v>
      </c>
    </row>
    <row r="81" spans="1:11" ht="15" x14ac:dyDescent="0.25">
      <c r="A81" s="1" t="s">
        <v>3</v>
      </c>
      <c r="B81" s="1" t="s">
        <v>117</v>
      </c>
      <c r="C81" s="3" t="s">
        <v>771</v>
      </c>
      <c r="D81">
        <v>4</v>
      </c>
      <c r="E81">
        <v>89240476</v>
      </c>
      <c r="F81" s="21" t="str">
        <f>VLOOKUP([1]!UKB_PRS_313_rsid[[#This Row],[Column2]],bcnew,8,FALSE)</f>
        <v>G</v>
      </c>
      <c r="G81" s="21">
        <f>VLOOKUP([1]!UKB_PRS_313_rsid[[#This Row],[Column2]],bcnew,9,FALSE)</f>
        <v>0.158336</v>
      </c>
      <c r="H81" s="21">
        <f>ABS(VLOOKUP([1]!UKB_PRS_313_rsid[[#This Row],[Column2]],bcnew,10,FALSE))</f>
        <v>0.1366</v>
      </c>
      <c r="I81"/>
      <c r="J81"/>
      <c r="K81">
        <v>30554720</v>
      </c>
    </row>
    <row r="82" spans="1:11" ht="15" x14ac:dyDescent="0.25">
      <c r="A82" s="1" t="s">
        <v>3</v>
      </c>
      <c r="B82" s="1" t="s">
        <v>118</v>
      </c>
      <c r="C82" s="3" t="s">
        <v>772</v>
      </c>
      <c r="D82">
        <v>4</v>
      </c>
      <c r="E82">
        <v>106069013</v>
      </c>
      <c r="F82" s="21" t="str">
        <f>VLOOKUP([1]!UKB_PRS_313_rsid[[#This Row],[Column2]],bcnew,8,FALSE)</f>
        <v>T</v>
      </c>
      <c r="G82" s="21">
        <f>VLOOKUP([1]!UKB_PRS_313_rsid[[#This Row],[Column2]],bcnew,9,FALSE)</f>
        <v>5.2051399999999998E-2</v>
      </c>
      <c r="H82" s="21">
        <f>ABS(VLOOKUP([1]!UKB_PRS_313_rsid[[#This Row],[Column2]],bcnew,10,FALSE))</f>
        <v>8.6499999999999994E-2</v>
      </c>
      <c r="I82"/>
      <c r="J82"/>
      <c r="K82">
        <v>30554720</v>
      </c>
    </row>
    <row r="83" spans="1:11" ht="15" x14ac:dyDescent="0.25">
      <c r="A83" s="1" t="s">
        <v>3</v>
      </c>
      <c r="B83" s="1" t="s">
        <v>490</v>
      </c>
      <c r="C83" s="3" t="s">
        <v>773</v>
      </c>
      <c r="D83">
        <v>4</v>
      </c>
      <c r="E83">
        <v>143467195</v>
      </c>
      <c r="F83" s="21" t="str">
        <f>VLOOKUP([1]!UKB_PRS_313_rsid[[#This Row],[Column2]],bcnew,8,FALSE)</f>
        <v>T</v>
      </c>
      <c r="G83" s="21">
        <f>VLOOKUP([1]!UKB_PRS_313_rsid[[#This Row],[Column2]],bcnew,9,FALSE)</f>
        <v>0.83451900000000001</v>
      </c>
      <c r="H83" s="21">
        <f>ABS(VLOOKUP([1]!UKB_PRS_313_rsid[[#This Row],[Column2]],bcnew,10,FALSE))</f>
        <v>5.6399999999999999E-2</v>
      </c>
      <c r="I83"/>
      <c r="J83"/>
      <c r="K83">
        <v>30554720</v>
      </c>
    </row>
    <row r="84" spans="1:11" ht="15" x14ac:dyDescent="0.25">
      <c r="A84" s="1" t="s">
        <v>3</v>
      </c>
      <c r="B84" s="1" t="s">
        <v>119</v>
      </c>
      <c r="C84" s="3" t="s">
        <v>774</v>
      </c>
      <c r="D84">
        <v>4</v>
      </c>
      <c r="E84">
        <v>175842495</v>
      </c>
      <c r="F84" s="21" t="str">
        <f>VLOOKUP([1]!UKB_PRS_313_rsid[[#This Row],[Column2]],bcnew,8,FALSE)</f>
        <v>C</v>
      </c>
      <c r="G84" s="21">
        <f>VLOOKUP([1]!UKB_PRS_313_rsid[[#This Row],[Column2]],bcnew,9,FALSE)</f>
        <v>0.42502499999999999</v>
      </c>
      <c r="H84" s="21">
        <f>ABS(VLOOKUP([1]!UKB_PRS_313_rsid[[#This Row],[Column2]],bcnew,10,FALSE))</f>
        <v>4.3400000000000001E-2</v>
      </c>
      <c r="I84"/>
      <c r="J84"/>
      <c r="K84">
        <v>30554720</v>
      </c>
    </row>
    <row r="85" spans="1:11" ht="15" x14ac:dyDescent="0.25">
      <c r="A85" s="1" t="s">
        <v>3</v>
      </c>
      <c r="B85" s="1" t="s">
        <v>119</v>
      </c>
      <c r="C85" s="3" t="s">
        <v>775</v>
      </c>
      <c r="D85">
        <v>4</v>
      </c>
      <c r="E85">
        <v>175847436</v>
      </c>
      <c r="F85" s="21" t="str">
        <f>VLOOKUP([1]!UKB_PRS_313_rsid[[#This Row],[Column2]],bcnew,8,FALSE)</f>
        <v>G</v>
      </c>
      <c r="G85" s="21">
        <f>VLOOKUP([1]!UKB_PRS_313_rsid[[#This Row],[Column2]],bcnew,9,FALSE)</f>
        <v>0.74277300000000002</v>
      </c>
      <c r="H85" s="21">
        <f>ABS(VLOOKUP([1]!UKB_PRS_313_rsid[[#This Row],[Column2]],bcnew,10,FALSE))</f>
        <v>4.1000000000000002E-2</v>
      </c>
      <c r="I85"/>
      <c r="J85"/>
      <c r="K85">
        <v>30554720</v>
      </c>
    </row>
    <row r="86" spans="1:11" ht="15" x14ac:dyDescent="0.25">
      <c r="A86" s="1" t="s">
        <v>3</v>
      </c>
      <c r="B86" s="1" t="s">
        <v>123</v>
      </c>
      <c r="C86" s="3" t="s">
        <v>776</v>
      </c>
      <c r="D86">
        <v>5</v>
      </c>
      <c r="E86">
        <v>345109</v>
      </c>
      <c r="F86" s="21" t="str">
        <f>VLOOKUP([1]!UKB_PRS_313_rsid[[#This Row],[Column2]],bcnew,8,FALSE)</f>
        <v>T</v>
      </c>
      <c r="G86" s="21">
        <f>VLOOKUP([1]!UKB_PRS_313_rsid[[#This Row],[Column2]],bcnew,9,FALSE)</f>
        <v>0.67873699999999992</v>
      </c>
      <c r="H86" s="21">
        <f>ABS(VLOOKUP([1]!UKB_PRS_313_rsid[[#This Row],[Column2]],bcnew,10,FALSE))</f>
        <v>3.6299999999999999E-2</v>
      </c>
      <c r="I86"/>
      <c r="J86"/>
      <c r="K86">
        <v>30554720</v>
      </c>
    </row>
    <row r="87" spans="1:11" ht="15" x14ac:dyDescent="0.25">
      <c r="A87" s="1" t="s">
        <v>3</v>
      </c>
      <c r="B87" s="1" t="s">
        <v>123</v>
      </c>
      <c r="C87" s="3" t="s">
        <v>124</v>
      </c>
      <c r="D87">
        <v>5</v>
      </c>
      <c r="E87">
        <v>1279790</v>
      </c>
      <c r="F87" s="21" t="str">
        <f>VLOOKUP([1]!UKB_PRS_313_rsid[[#This Row],[Column2]],bcnew,8,FALSE)</f>
        <v>GA</v>
      </c>
      <c r="G87" s="21">
        <f>VLOOKUP([1]!UKB_PRS_313_rsid[[#This Row],[Column2]],bcnew,9,FALSE)</f>
        <v>0.175485</v>
      </c>
      <c r="H87" s="21">
        <f>ABS(VLOOKUP([1]!UKB_PRS_313_rsid[[#This Row],[Column2]],bcnew,10,FALSE))</f>
        <v>3.2800000000000003E-2</v>
      </c>
      <c r="I87"/>
      <c r="J87"/>
      <c r="K87">
        <v>30554720</v>
      </c>
    </row>
    <row r="88" spans="1:11" ht="15" x14ac:dyDescent="0.25">
      <c r="A88" s="1" t="s">
        <v>3</v>
      </c>
      <c r="B88" s="1" t="s">
        <v>123</v>
      </c>
      <c r="C88" s="3" t="s">
        <v>777</v>
      </c>
      <c r="D88">
        <v>5</v>
      </c>
      <c r="E88">
        <v>1353077</v>
      </c>
      <c r="F88" s="21" t="str">
        <f>VLOOKUP([1]!UKB_PRS_313_rsid[[#This Row],[Column2]],bcnew,8,FALSE)</f>
        <v>TA</v>
      </c>
      <c r="G88" s="21">
        <f>VLOOKUP([1]!UKB_PRS_313_rsid[[#This Row],[Column2]],bcnew,9,FALSE)</f>
        <v>0.74968100000000004</v>
      </c>
      <c r="H88" s="21">
        <f>ABS(VLOOKUP([1]!UKB_PRS_313_rsid[[#This Row],[Column2]],bcnew,10,FALSE))</f>
        <v>5.9799999999999999E-2</v>
      </c>
      <c r="I88"/>
      <c r="J88"/>
      <c r="K88">
        <v>30554720</v>
      </c>
    </row>
    <row r="89" spans="1:11" ht="15" x14ac:dyDescent="0.25">
      <c r="A89" s="1" t="s">
        <v>3</v>
      </c>
      <c r="B89" s="1" t="s">
        <v>123</v>
      </c>
      <c r="C89" s="3" t="s">
        <v>778</v>
      </c>
      <c r="D89">
        <v>5</v>
      </c>
      <c r="E89">
        <v>2777029</v>
      </c>
      <c r="F89" s="21" t="str">
        <f>VLOOKUP([1]!UKB_PRS_313_rsid[[#This Row],[Column2]],bcnew,8,FALSE)</f>
        <v>G</v>
      </c>
      <c r="G89" s="21">
        <f>VLOOKUP([1]!UKB_PRS_313_rsid[[#This Row],[Column2]],bcnew,9,FALSE)</f>
        <v>0.84195799999999998</v>
      </c>
      <c r="H89" s="21">
        <f>ABS(VLOOKUP([1]!UKB_PRS_313_rsid[[#This Row],[Column2]],bcnew,10,FALSE))</f>
        <v>5.6399999999999999E-2</v>
      </c>
      <c r="I89"/>
      <c r="J89"/>
      <c r="K89">
        <v>30554720</v>
      </c>
    </row>
    <row r="90" spans="1:11" ht="15" x14ac:dyDescent="0.25">
      <c r="A90" s="1" t="s">
        <v>3</v>
      </c>
      <c r="B90" s="1" t="s">
        <v>122</v>
      </c>
      <c r="C90" s="3" t="s">
        <v>779</v>
      </c>
      <c r="D90">
        <v>5</v>
      </c>
      <c r="E90">
        <v>16231194</v>
      </c>
      <c r="F90" s="21" t="str">
        <f>VLOOKUP([1]!UKB_PRS_313_rsid[[#This Row],[Column2]],bcnew,8,FALSE)</f>
        <v>G</v>
      </c>
      <c r="G90" s="21">
        <f>VLOOKUP([1]!UKB_PRS_313_rsid[[#This Row],[Column2]],bcnew,9,FALSE)</f>
        <v>0.81901099999999993</v>
      </c>
      <c r="H90" s="21">
        <f>ABS(VLOOKUP([1]!UKB_PRS_313_rsid[[#This Row],[Column2]],bcnew,10,FALSE))</f>
        <v>4.87E-2</v>
      </c>
      <c r="I90"/>
      <c r="J90"/>
      <c r="K90">
        <v>30554720</v>
      </c>
    </row>
    <row r="91" spans="1:11" ht="15" x14ac:dyDescent="0.25">
      <c r="A91" s="1" t="s">
        <v>3</v>
      </c>
      <c r="B91" s="1" t="s">
        <v>120</v>
      </c>
      <c r="C91" s="3" t="s">
        <v>780</v>
      </c>
      <c r="D91">
        <v>5</v>
      </c>
      <c r="E91">
        <v>44619502</v>
      </c>
      <c r="F91" s="21" t="str">
        <f>VLOOKUP([1]!UKB_PRS_313_rsid[[#This Row],[Column2]],bcnew,8,FALSE)</f>
        <v>C</v>
      </c>
      <c r="G91" s="21">
        <f>VLOOKUP([1]!UKB_PRS_313_rsid[[#This Row],[Column2]],bcnew,9,FALSE)</f>
        <v>0.25523200000000001</v>
      </c>
      <c r="H91" s="21">
        <f>ABS(VLOOKUP([1]!UKB_PRS_313_rsid[[#This Row],[Column2]],bcnew,10,FALSE))</f>
        <v>3.8600000000000002E-2</v>
      </c>
      <c r="I91"/>
      <c r="J91"/>
      <c r="K91">
        <v>30554720</v>
      </c>
    </row>
    <row r="92" spans="1:11" ht="15" x14ac:dyDescent="0.25">
      <c r="A92" s="1" t="s">
        <v>3</v>
      </c>
      <c r="B92" s="1" t="s">
        <v>120</v>
      </c>
      <c r="C92" s="3" t="s">
        <v>781</v>
      </c>
      <c r="D92">
        <v>5</v>
      </c>
      <c r="E92">
        <v>44649944</v>
      </c>
      <c r="F92" s="21" t="str">
        <f>VLOOKUP([1]!UKB_PRS_313_rsid[[#This Row],[Column2]],bcnew,8,FALSE)</f>
        <v>T</v>
      </c>
      <c r="G92" s="21">
        <f>VLOOKUP([1]!UKB_PRS_313_rsid[[#This Row],[Column2]],bcnew,9,FALSE)</f>
        <v>3.0604699999999999E-2</v>
      </c>
      <c r="H92" s="21">
        <f>ABS(VLOOKUP([1]!UKB_PRS_313_rsid[[#This Row],[Column2]],bcnew,10,FALSE))</f>
        <v>9.4399999999999998E-2</v>
      </c>
      <c r="I92"/>
      <c r="J92"/>
      <c r="K92">
        <v>30554720</v>
      </c>
    </row>
    <row r="93" spans="1:11" ht="15" x14ac:dyDescent="0.25">
      <c r="A93" s="1" t="s">
        <v>3</v>
      </c>
      <c r="B93" s="1" t="s">
        <v>120</v>
      </c>
      <c r="C93" s="3" t="s">
        <v>121</v>
      </c>
      <c r="D93">
        <v>5</v>
      </c>
      <c r="E93">
        <v>44706498</v>
      </c>
      <c r="F93" s="21" t="str">
        <f>VLOOKUP([1]!UKB_PRS_313_rsid[[#This Row],[Column2]],bcnew,8,FALSE)</f>
        <v>G</v>
      </c>
      <c r="G93" s="21">
        <f>VLOOKUP([1]!UKB_PRS_313_rsid[[#This Row],[Column2]],bcnew,9,FALSE)</f>
        <v>0.54269299999999998</v>
      </c>
      <c r="H93" s="21">
        <f>ABS(VLOOKUP([1]!UKB_PRS_313_rsid[[#This Row],[Column2]],bcnew,10,FALSE))</f>
        <v>3.9199999999999999E-2</v>
      </c>
      <c r="I93"/>
      <c r="J93"/>
      <c r="K93">
        <v>30554720</v>
      </c>
    </row>
    <row r="94" spans="1:11" ht="15" x14ac:dyDescent="0.25">
      <c r="A94" s="1" t="s">
        <v>3</v>
      </c>
      <c r="B94" s="1" t="s">
        <v>120</v>
      </c>
      <c r="C94" s="3" t="s">
        <v>782</v>
      </c>
      <c r="D94">
        <v>5</v>
      </c>
      <c r="E94">
        <v>44853593</v>
      </c>
      <c r="F94" s="21" t="str">
        <f>VLOOKUP([1]!UKB_PRS_313_rsid[[#This Row],[Column2]],bcnew,8,FALSE)</f>
        <v>C</v>
      </c>
      <c r="G94" s="21">
        <f>VLOOKUP([1]!UKB_PRS_313_rsid[[#This Row],[Column2]],bcnew,9,FALSE)</f>
        <v>0.75502899999999995</v>
      </c>
      <c r="H94" s="21">
        <f>ABS(VLOOKUP([1]!UKB_PRS_313_rsid[[#This Row],[Column2]],bcnew,10,FALSE))</f>
        <v>3.8800000000000001E-2</v>
      </c>
      <c r="I94"/>
      <c r="J94"/>
      <c r="K94">
        <v>30554720</v>
      </c>
    </row>
    <row r="95" spans="1:11" ht="15" x14ac:dyDescent="0.25">
      <c r="A95" s="1" t="s">
        <v>3</v>
      </c>
      <c r="B95" s="1" t="s">
        <v>125</v>
      </c>
      <c r="C95" s="3" t="s">
        <v>783</v>
      </c>
      <c r="D95">
        <v>5</v>
      </c>
      <c r="E95">
        <v>55662540</v>
      </c>
      <c r="F95" s="21" t="str">
        <f>VLOOKUP([1]!UKB_PRS_313_rsid[[#This Row],[Column2]],bcnew,8,FALSE)</f>
        <v>C</v>
      </c>
      <c r="G95" s="21">
        <f>VLOOKUP([1]!UKB_PRS_313_rsid[[#This Row],[Column2]],bcnew,9,FALSE)</f>
        <v>0.43165200000000004</v>
      </c>
      <c r="H95" s="21">
        <f>ABS(VLOOKUP([1]!UKB_PRS_313_rsid[[#This Row],[Column2]],bcnew,10,FALSE))</f>
        <v>6.7699999999999996E-2</v>
      </c>
      <c r="I95"/>
      <c r="J95"/>
      <c r="K95">
        <v>30554720</v>
      </c>
    </row>
    <row r="96" spans="1:11" ht="15" x14ac:dyDescent="0.25">
      <c r="A96" s="1" t="s">
        <v>3</v>
      </c>
      <c r="B96" s="1" t="s">
        <v>125</v>
      </c>
      <c r="C96" s="3" t="s">
        <v>784</v>
      </c>
      <c r="D96">
        <v>5</v>
      </c>
      <c r="E96">
        <v>55965167</v>
      </c>
      <c r="F96" s="21" t="str">
        <f>VLOOKUP([1]!UKB_PRS_313_rsid[[#This Row],[Column2]],bcnew,8,FALSE)</f>
        <v>C</v>
      </c>
      <c r="G96" s="21">
        <f>VLOOKUP([1]!UKB_PRS_313_rsid[[#This Row],[Column2]],bcnew,9,FALSE)</f>
        <v>0.33445799999999998</v>
      </c>
      <c r="H96" s="21">
        <f>ABS(VLOOKUP([1]!UKB_PRS_313_rsid[[#This Row],[Column2]],bcnew,10,FALSE))</f>
        <v>4.1200000000000001E-2</v>
      </c>
      <c r="I96"/>
      <c r="J96"/>
      <c r="K96">
        <v>30554720</v>
      </c>
    </row>
    <row r="97" spans="1:11" ht="15" x14ac:dyDescent="0.25">
      <c r="A97" s="1" t="s">
        <v>3</v>
      </c>
      <c r="B97" s="1" t="s">
        <v>125</v>
      </c>
      <c r="C97" s="3" t="s">
        <v>785</v>
      </c>
      <c r="D97">
        <v>5</v>
      </c>
      <c r="E97">
        <v>56023083</v>
      </c>
      <c r="F97" s="21" t="str">
        <f>VLOOKUP([1]!UKB_PRS_313_rsid[[#This Row],[Column2]],bcnew,8,FALSE)</f>
        <v>A</v>
      </c>
      <c r="G97" s="21">
        <f>VLOOKUP([1]!UKB_PRS_313_rsid[[#This Row],[Column2]],bcnew,9,FALSE)</f>
        <v>0.40744900000000001</v>
      </c>
      <c r="H97" s="21">
        <f>ABS(VLOOKUP([1]!UKB_PRS_313_rsid[[#This Row],[Column2]],bcnew,10,FALSE))</f>
        <v>3.6499999999999998E-2</v>
      </c>
      <c r="I97"/>
      <c r="J97"/>
      <c r="K97">
        <v>30554720</v>
      </c>
    </row>
    <row r="98" spans="1:11" ht="15" x14ac:dyDescent="0.25">
      <c r="A98" s="1" t="s">
        <v>3</v>
      </c>
      <c r="B98" s="1" t="s">
        <v>125</v>
      </c>
      <c r="C98" s="3" t="s">
        <v>786</v>
      </c>
      <c r="D98">
        <v>5</v>
      </c>
      <c r="E98">
        <v>56042972</v>
      </c>
      <c r="F98" s="21" t="str">
        <f>VLOOKUP([1]!UKB_PRS_313_rsid[[#This Row],[Column2]],bcnew,8,FALSE)</f>
        <v>C</v>
      </c>
      <c r="G98" s="21">
        <f>VLOOKUP([1]!UKB_PRS_313_rsid[[#This Row],[Column2]],bcnew,9,FALSE)</f>
        <v>0.54224499999999998</v>
      </c>
      <c r="H98" s="21">
        <f>ABS(VLOOKUP([1]!UKB_PRS_313_rsid[[#This Row],[Column2]],bcnew,10,FALSE))</f>
        <v>3.6299999999999999E-2</v>
      </c>
      <c r="I98"/>
      <c r="J98"/>
      <c r="K98">
        <v>30554720</v>
      </c>
    </row>
    <row r="99" spans="1:11" ht="15" x14ac:dyDescent="0.25">
      <c r="A99" s="1" t="s">
        <v>3</v>
      </c>
      <c r="B99" s="1" t="s">
        <v>125</v>
      </c>
      <c r="C99" s="3" t="s">
        <v>787</v>
      </c>
      <c r="D99">
        <v>5</v>
      </c>
      <c r="E99">
        <v>56045081</v>
      </c>
      <c r="F99" s="21" t="str">
        <f>VLOOKUP([1]!UKB_PRS_313_rsid[[#This Row],[Column2]],bcnew,8,FALSE)</f>
        <v>G</v>
      </c>
      <c r="G99" s="21">
        <f>VLOOKUP([1]!UKB_PRS_313_rsid[[#This Row],[Column2]],bcnew,9,FALSE)</f>
        <v>0.430948</v>
      </c>
      <c r="H99" s="21">
        <f>ABS(VLOOKUP([1]!UKB_PRS_313_rsid[[#This Row],[Column2]],bcnew,10,FALSE))</f>
        <v>5.5300000000000002E-2</v>
      </c>
      <c r="I99"/>
      <c r="J99"/>
      <c r="K99">
        <v>30554720</v>
      </c>
    </row>
    <row r="100" spans="1:11" ht="15" x14ac:dyDescent="0.25">
      <c r="A100" s="1" t="s">
        <v>3</v>
      </c>
      <c r="B100" s="1" t="s">
        <v>125</v>
      </c>
      <c r="C100" s="3" t="s">
        <v>788</v>
      </c>
      <c r="D100">
        <v>5</v>
      </c>
      <c r="E100">
        <v>58241712</v>
      </c>
      <c r="F100" s="21" t="str">
        <f>VLOOKUP([1]!UKB_PRS_313_rsid[[#This Row],[Column2]],bcnew,8,FALSE)</f>
        <v>C</v>
      </c>
      <c r="G100" s="21">
        <f>VLOOKUP([1]!UKB_PRS_313_rsid[[#This Row],[Column2]],bcnew,9,FALSE)</f>
        <v>0.67005099999999995</v>
      </c>
      <c r="H100" s="21">
        <f>ABS(VLOOKUP([1]!UKB_PRS_313_rsid[[#This Row],[Column2]],bcnew,10,FALSE))</f>
        <v>3.73E-2</v>
      </c>
      <c r="I100"/>
      <c r="J100"/>
      <c r="K100">
        <v>30554720</v>
      </c>
    </row>
    <row r="101" spans="1:11" ht="15" x14ac:dyDescent="0.25">
      <c r="A101" s="1" t="s">
        <v>3</v>
      </c>
      <c r="B101" s="1" t="s">
        <v>971</v>
      </c>
      <c r="C101" s="3" t="s">
        <v>789</v>
      </c>
      <c r="D101">
        <v>5</v>
      </c>
      <c r="E101">
        <v>71965007</v>
      </c>
      <c r="F101" s="21" t="str">
        <f>VLOOKUP([1]!UKB_PRS_313_rsid[[#This Row],[Column2]],bcnew,8,FALSE)</f>
        <v>A</v>
      </c>
      <c r="G101" s="21">
        <f>VLOOKUP([1]!UKB_PRS_313_rsid[[#This Row],[Column2]],bcnew,9,FALSE)</f>
        <v>0.62002299999999999</v>
      </c>
      <c r="H101" s="21">
        <f>ABS(VLOOKUP([1]!UKB_PRS_313_rsid[[#This Row],[Column2]],bcnew,10,FALSE))</f>
        <v>3.2599999999999997E-2</v>
      </c>
      <c r="I101"/>
      <c r="J101"/>
      <c r="K101">
        <v>30554720</v>
      </c>
    </row>
    <row r="102" spans="1:11" ht="15" x14ac:dyDescent="0.25">
      <c r="A102" s="1" t="s">
        <v>3</v>
      </c>
      <c r="B102" s="1" t="s">
        <v>971</v>
      </c>
      <c r="C102" s="3" t="s">
        <v>790</v>
      </c>
      <c r="D102">
        <v>5</v>
      </c>
      <c r="E102">
        <v>73234583</v>
      </c>
      <c r="F102" s="21" t="str">
        <f>VLOOKUP([1]!UKB_PRS_313_rsid[[#This Row],[Column2]],bcnew,8,FALSE)</f>
        <v>T</v>
      </c>
      <c r="G102" s="21">
        <f>VLOOKUP([1]!UKB_PRS_313_rsid[[#This Row],[Column2]],bcnew,9,FALSE)</f>
        <v>0.56965700000000008</v>
      </c>
      <c r="H102" s="21">
        <f>ABS(VLOOKUP([1]!UKB_PRS_313_rsid[[#This Row],[Column2]],bcnew,10,FALSE))</f>
        <v>3.2099999999999997E-2</v>
      </c>
      <c r="I102"/>
      <c r="J102"/>
      <c r="K102">
        <v>30554720</v>
      </c>
    </row>
    <row r="103" spans="1:11" ht="15" x14ac:dyDescent="0.25">
      <c r="A103" s="1" t="s">
        <v>3</v>
      </c>
      <c r="B103" s="1" t="s">
        <v>972</v>
      </c>
      <c r="C103" s="3" t="s">
        <v>791</v>
      </c>
      <c r="D103">
        <v>5</v>
      </c>
      <c r="E103">
        <v>79180995</v>
      </c>
      <c r="F103" s="21" t="str">
        <f>VLOOKUP([1]!UKB_PRS_313_rsid[[#This Row],[Column2]],bcnew,8,FALSE)</f>
        <v>G</v>
      </c>
      <c r="G103" s="21">
        <f>VLOOKUP([1]!UKB_PRS_313_rsid[[#This Row],[Column2]],bcnew,9,FALSE)</f>
        <v>0.91850759999999998</v>
      </c>
      <c r="H103" s="21">
        <f>ABS(VLOOKUP([1]!UKB_PRS_313_rsid[[#This Row],[Column2]],bcnew,10,FALSE))</f>
        <v>7.3700000000000002E-2</v>
      </c>
      <c r="I103"/>
      <c r="J103"/>
      <c r="K103">
        <v>30554720</v>
      </c>
    </row>
    <row r="104" spans="1:11" ht="15" x14ac:dyDescent="0.25">
      <c r="A104" s="1" t="s">
        <v>3</v>
      </c>
      <c r="B104" s="1" t="s">
        <v>126</v>
      </c>
      <c r="C104" s="3" t="s">
        <v>792</v>
      </c>
      <c r="D104">
        <v>5</v>
      </c>
      <c r="E104">
        <v>81512947</v>
      </c>
      <c r="F104" s="21" t="str">
        <f>VLOOKUP([1]!UKB_PRS_313_rsid[[#This Row],[Column2]],bcnew,8,FALSE)</f>
        <v>G</v>
      </c>
      <c r="G104" s="21">
        <f>VLOOKUP([1]!UKB_PRS_313_rsid[[#This Row],[Column2]],bcnew,9,FALSE)</f>
        <v>0.90153970000000005</v>
      </c>
      <c r="H104" s="21">
        <f>ABS(VLOOKUP([1]!UKB_PRS_313_rsid[[#This Row],[Column2]],bcnew,10,FALSE))</f>
        <v>6.4000000000000001E-2</v>
      </c>
      <c r="I104"/>
      <c r="J104"/>
      <c r="K104">
        <v>30554720</v>
      </c>
    </row>
    <row r="105" spans="1:11" ht="15" x14ac:dyDescent="0.25">
      <c r="A105" s="1" t="s">
        <v>3</v>
      </c>
      <c r="B105" s="1" t="s">
        <v>973</v>
      </c>
      <c r="C105" s="3" t="s">
        <v>793</v>
      </c>
      <c r="D105">
        <v>5</v>
      </c>
      <c r="E105">
        <v>90789470</v>
      </c>
      <c r="F105" s="21" t="str">
        <f>VLOOKUP([1]!UKB_PRS_313_rsid[[#This Row],[Column2]],bcnew,8,FALSE)</f>
        <v>C</v>
      </c>
      <c r="G105" s="21">
        <f>VLOOKUP([1]!UKB_PRS_313_rsid[[#This Row],[Column2]],bcnew,9,FALSE)</f>
        <v>6.0385500000000002E-2</v>
      </c>
      <c r="H105" s="21">
        <f>ABS(VLOOKUP([1]!UKB_PRS_313_rsid[[#This Row],[Column2]],bcnew,10,FALSE))</f>
        <v>7.6200000000000004E-2</v>
      </c>
      <c r="I105"/>
      <c r="J105"/>
      <c r="K105">
        <v>30554720</v>
      </c>
    </row>
    <row r="106" spans="1:11" ht="15" x14ac:dyDescent="0.25">
      <c r="A106" s="1" t="s">
        <v>3</v>
      </c>
      <c r="B106" s="1" t="s">
        <v>974</v>
      </c>
      <c r="C106" s="3" t="s">
        <v>794</v>
      </c>
      <c r="D106">
        <v>5</v>
      </c>
      <c r="E106">
        <v>104300273</v>
      </c>
      <c r="F106" s="21" t="str">
        <f>VLOOKUP([1]!UKB_PRS_313_rsid[[#This Row],[Column2]],bcnew,8,FALSE)</f>
        <v>C</v>
      </c>
      <c r="G106" s="21">
        <f>VLOOKUP([1]!UKB_PRS_313_rsid[[#This Row],[Column2]],bcnew,9,FALSE)</f>
        <v>0.27703299999999997</v>
      </c>
      <c r="H106" s="21">
        <f>ABS(VLOOKUP([1]!UKB_PRS_313_rsid[[#This Row],[Column2]],bcnew,10,FALSE))</f>
        <v>3.8300000000000001E-2</v>
      </c>
      <c r="I106"/>
      <c r="J106"/>
      <c r="K106">
        <v>30554720</v>
      </c>
    </row>
    <row r="107" spans="1:11" ht="15" x14ac:dyDescent="0.25">
      <c r="A107" s="1" t="s">
        <v>3</v>
      </c>
      <c r="B107" s="1" t="s">
        <v>975</v>
      </c>
      <c r="C107" s="3" t="s">
        <v>795</v>
      </c>
      <c r="D107">
        <v>5</v>
      </c>
      <c r="E107">
        <v>122478676</v>
      </c>
      <c r="F107" s="21" t="str">
        <f>VLOOKUP([1]!UKB_PRS_313_rsid[[#This Row],[Column2]],bcnew,8,FALSE)</f>
        <v>CT</v>
      </c>
      <c r="G107" s="21">
        <f>VLOOKUP([1]!UKB_PRS_313_rsid[[#This Row],[Column2]],bcnew,9,FALSE)</f>
        <v>0.71160599999999996</v>
      </c>
      <c r="H107" s="21">
        <f>ABS(VLOOKUP([1]!UKB_PRS_313_rsid[[#This Row],[Column2]],bcnew,10,FALSE))</f>
        <v>4.7199999999999999E-2</v>
      </c>
      <c r="I107"/>
      <c r="J107"/>
      <c r="K107">
        <v>30554720</v>
      </c>
    </row>
    <row r="108" spans="1:11" ht="15" x14ac:dyDescent="0.25">
      <c r="A108" s="1" t="s">
        <v>3</v>
      </c>
      <c r="B108" s="1" t="s">
        <v>975</v>
      </c>
      <c r="C108" s="3" t="s">
        <v>796</v>
      </c>
      <c r="D108">
        <v>5</v>
      </c>
      <c r="E108">
        <v>122705244</v>
      </c>
      <c r="F108" s="21" t="str">
        <f>VLOOKUP([1]!UKB_PRS_313_rsid[[#This Row],[Column2]],bcnew,8,FALSE)</f>
        <v>T</v>
      </c>
      <c r="G108" s="21">
        <f>VLOOKUP([1]!UKB_PRS_313_rsid[[#This Row],[Column2]],bcnew,9,FALSE)</f>
        <v>0.79387699999999994</v>
      </c>
      <c r="H108" s="21">
        <f>ABS(VLOOKUP([1]!UKB_PRS_313_rsid[[#This Row],[Column2]],bcnew,10,FALSE))</f>
        <v>4.7600000000000003E-2</v>
      </c>
      <c r="I108"/>
      <c r="J108"/>
      <c r="K108">
        <v>30554720</v>
      </c>
    </row>
    <row r="109" spans="1:11" ht="15" x14ac:dyDescent="0.25">
      <c r="A109" s="1" t="s">
        <v>3</v>
      </c>
      <c r="B109" s="1" t="s">
        <v>127</v>
      </c>
      <c r="C109" s="3" t="s">
        <v>797</v>
      </c>
      <c r="D109">
        <v>5</v>
      </c>
      <c r="E109">
        <v>131640536</v>
      </c>
      <c r="F109" s="21" t="str">
        <f>VLOOKUP([1]!UKB_PRS_313_rsid[[#This Row],[Column2]],bcnew,8,FALSE)</f>
        <v>C</v>
      </c>
      <c r="G109" s="21">
        <f>VLOOKUP([1]!UKB_PRS_313_rsid[[#This Row],[Column2]],bcnew,9,FALSE)</f>
        <v>0.30832999999999999</v>
      </c>
      <c r="H109" s="21">
        <f>ABS(VLOOKUP([1]!UKB_PRS_313_rsid[[#This Row],[Column2]],bcnew,10,FALSE))</f>
        <v>7.0300000000000001E-2</v>
      </c>
      <c r="I109"/>
      <c r="J109"/>
      <c r="K109">
        <v>30554720</v>
      </c>
    </row>
    <row r="110" spans="1:11" ht="15" x14ac:dyDescent="0.25">
      <c r="A110" s="1" t="s">
        <v>3</v>
      </c>
      <c r="B110" s="1" t="s">
        <v>127</v>
      </c>
      <c r="C110" s="3" t="s">
        <v>128</v>
      </c>
      <c r="D110">
        <v>5</v>
      </c>
      <c r="E110">
        <v>132407058</v>
      </c>
      <c r="F110" s="21" t="str">
        <f>VLOOKUP([1]!UKB_PRS_313_rsid[[#This Row],[Column2]],bcnew,8,FALSE)</f>
        <v>G</v>
      </c>
      <c r="G110" s="21">
        <f>VLOOKUP([1]!UKB_PRS_313_rsid[[#This Row],[Column2]],bcnew,9,FALSE)</f>
        <v>7.1325399999999997E-2</v>
      </c>
      <c r="H110" s="21">
        <f>ABS(VLOOKUP([1]!UKB_PRS_313_rsid[[#This Row],[Column2]],bcnew,10,FALSE))</f>
        <v>0.1449</v>
      </c>
      <c r="I110"/>
      <c r="J110"/>
      <c r="K110">
        <v>30554720</v>
      </c>
    </row>
    <row r="111" spans="1:11" ht="15" x14ac:dyDescent="0.25">
      <c r="A111" s="1" t="s">
        <v>3</v>
      </c>
      <c r="B111" s="1" t="s">
        <v>129</v>
      </c>
      <c r="C111" s="3" t="s">
        <v>130</v>
      </c>
      <c r="D111">
        <v>5</v>
      </c>
      <c r="E111">
        <v>158244083</v>
      </c>
      <c r="F111" s="21" t="str">
        <f>VLOOKUP([1]!UKB_PRS_313_rsid[[#This Row],[Column2]],bcnew,8,FALSE)</f>
        <v>C</v>
      </c>
      <c r="G111" s="21">
        <f>VLOOKUP([1]!UKB_PRS_313_rsid[[#This Row],[Column2]],bcnew,9,FALSE)</f>
        <v>0.61186399999999996</v>
      </c>
      <c r="H111" s="21">
        <f>ABS(VLOOKUP([1]!UKB_PRS_313_rsid[[#This Row],[Column2]],bcnew,10,FALSE))</f>
        <v>1.37E-2</v>
      </c>
      <c r="I111"/>
      <c r="J111"/>
      <c r="K111">
        <v>30554720</v>
      </c>
    </row>
    <row r="112" spans="1:11" ht="15" x14ac:dyDescent="0.25">
      <c r="A112" s="1" t="s">
        <v>3</v>
      </c>
      <c r="B112" s="1" t="s">
        <v>131</v>
      </c>
      <c r="C112" s="3" t="s">
        <v>798</v>
      </c>
      <c r="D112">
        <v>5</v>
      </c>
      <c r="E112">
        <v>169591460</v>
      </c>
      <c r="F112" s="21" t="str">
        <f>VLOOKUP([1]!UKB_PRS_313_rsid[[#This Row],[Column2]],bcnew,8,FALSE)</f>
        <v>A</v>
      </c>
      <c r="G112" s="21">
        <f>VLOOKUP([1]!UKB_PRS_313_rsid[[#This Row],[Column2]],bcnew,9,FALSE)</f>
        <v>0.39649000000000001</v>
      </c>
      <c r="H112" s="21">
        <f>ABS(VLOOKUP([1]!UKB_PRS_313_rsid[[#This Row],[Column2]],bcnew,10,FALSE))</f>
        <v>6.2600000000000003E-2</v>
      </c>
      <c r="I112"/>
      <c r="J112"/>
      <c r="K112">
        <v>30554720</v>
      </c>
    </row>
    <row r="113" spans="1:11" ht="15" x14ac:dyDescent="0.25">
      <c r="A113" s="1" t="s">
        <v>3</v>
      </c>
      <c r="B113" s="1" t="s">
        <v>328</v>
      </c>
      <c r="C113" s="3" t="s">
        <v>799</v>
      </c>
      <c r="D113">
        <v>5</v>
      </c>
      <c r="E113">
        <v>173358154</v>
      </c>
      <c r="F113" s="21" t="str">
        <f>VLOOKUP([1]!UKB_PRS_313_rsid[[#This Row],[Column2]],bcnew,8,FALSE)</f>
        <v>T</v>
      </c>
      <c r="G113" s="21">
        <f>VLOOKUP([1]!UKB_PRS_313_rsid[[#This Row],[Column2]],bcnew,9,FALSE)</f>
        <v>6.2656100000000006E-2</v>
      </c>
      <c r="H113" s="21">
        <f>ABS(VLOOKUP([1]!UKB_PRS_313_rsid[[#This Row],[Column2]],bcnew,10,FALSE))</f>
        <v>7.3999999999999996E-2</v>
      </c>
      <c r="I113"/>
      <c r="J113"/>
      <c r="K113">
        <v>30554720</v>
      </c>
    </row>
    <row r="114" spans="1:11" ht="15" x14ac:dyDescent="0.25">
      <c r="A114" s="1" t="s">
        <v>3</v>
      </c>
      <c r="B114" s="1" t="s">
        <v>328</v>
      </c>
      <c r="C114" s="3" t="s">
        <v>800</v>
      </c>
      <c r="D114">
        <v>5</v>
      </c>
      <c r="E114">
        <v>176134882</v>
      </c>
      <c r="F114" s="21" t="str">
        <f>VLOOKUP([1]!UKB_PRS_313_rsid[[#This Row],[Column2]],bcnew,8,FALSE)</f>
        <v>T</v>
      </c>
      <c r="G114" s="21">
        <f>VLOOKUP([1]!UKB_PRS_313_rsid[[#This Row],[Column2]],bcnew,9,FALSE)</f>
        <v>0.51455399999999996</v>
      </c>
      <c r="H114" s="21">
        <f>ABS(VLOOKUP([1]!UKB_PRS_313_rsid[[#This Row],[Column2]],bcnew,10,FALSE))</f>
        <v>6.4899999999999999E-2</v>
      </c>
      <c r="I114"/>
      <c r="J114"/>
      <c r="K114">
        <v>30554720</v>
      </c>
    </row>
    <row r="115" spans="1:11" ht="15" x14ac:dyDescent="0.25">
      <c r="A115" s="1" t="s">
        <v>3</v>
      </c>
      <c r="B115" s="1" t="s">
        <v>135</v>
      </c>
      <c r="C115" s="3" t="s">
        <v>801</v>
      </c>
      <c r="D115">
        <v>6</v>
      </c>
      <c r="E115">
        <v>13713366</v>
      </c>
      <c r="F115" s="21" t="str">
        <f>VLOOKUP([1]!UKB_PRS_313_rsid[[#This Row],[Column2]],bcnew,8,FALSE)</f>
        <v>C</v>
      </c>
      <c r="G115" s="21">
        <f>VLOOKUP([1]!UKB_PRS_313_rsid[[#This Row],[Column2]],bcnew,9,FALSE)</f>
        <v>0.47985</v>
      </c>
      <c r="H115" s="21">
        <f>ABS(VLOOKUP([1]!UKB_PRS_313_rsid[[#This Row],[Column2]],bcnew,10,FALSE))</f>
        <v>3.0800000000000001E-2</v>
      </c>
      <c r="I115"/>
      <c r="J115"/>
      <c r="K115">
        <v>30554720</v>
      </c>
    </row>
    <row r="116" spans="1:11" ht="15" x14ac:dyDescent="0.25">
      <c r="A116" s="1" t="s">
        <v>3</v>
      </c>
      <c r="B116" s="1" t="s">
        <v>133</v>
      </c>
      <c r="C116" s="3" t="s">
        <v>134</v>
      </c>
      <c r="D116">
        <v>6</v>
      </c>
      <c r="E116">
        <v>16399557</v>
      </c>
      <c r="F116" s="21" t="str">
        <f>VLOOKUP([1]!UKB_PRS_313_rsid[[#This Row],[Column2]],bcnew,8,FALSE)</f>
        <v>C</v>
      </c>
      <c r="G116" s="21">
        <f>VLOOKUP([1]!UKB_PRS_313_rsid[[#This Row],[Column2]],bcnew,9,FALSE)</f>
        <v>0.61580299999999999</v>
      </c>
      <c r="H116" s="21">
        <f>ABS(VLOOKUP([1]!UKB_PRS_313_rsid[[#This Row],[Column2]],bcnew,10,FALSE))</f>
        <v>3.73E-2</v>
      </c>
      <c r="I116"/>
      <c r="J116"/>
      <c r="K116">
        <v>30554720</v>
      </c>
    </row>
    <row r="117" spans="1:11" ht="15" x14ac:dyDescent="0.25">
      <c r="A117" s="1" t="s">
        <v>3</v>
      </c>
      <c r="B117" s="1" t="s">
        <v>133</v>
      </c>
      <c r="C117" s="3" t="s">
        <v>802</v>
      </c>
      <c r="D117">
        <v>6</v>
      </c>
      <c r="E117">
        <v>18783140</v>
      </c>
      <c r="F117" s="21" t="str">
        <f>VLOOKUP([1]!UKB_PRS_313_rsid[[#This Row],[Column2]],bcnew,8,FALSE)</f>
        <v>A</v>
      </c>
      <c r="G117" s="21">
        <f>VLOOKUP([1]!UKB_PRS_313_rsid[[#This Row],[Column2]],bcnew,9,FALSE)</f>
        <v>0.64852700000000008</v>
      </c>
      <c r="H117" s="21">
        <f>ABS(VLOOKUP([1]!UKB_PRS_313_rsid[[#This Row],[Column2]],bcnew,10,FALSE))</f>
        <v>4.6699999999999998E-2</v>
      </c>
      <c r="I117"/>
      <c r="J117"/>
      <c r="K117">
        <v>30554720</v>
      </c>
    </row>
    <row r="118" spans="1:11" ht="15" x14ac:dyDescent="0.25">
      <c r="A118" s="1" t="s">
        <v>3</v>
      </c>
      <c r="B118" s="1" t="s">
        <v>133</v>
      </c>
      <c r="C118" s="3" t="s">
        <v>803</v>
      </c>
      <c r="D118">
        <v>6</v>
      </c>
      <c r="E118">
        <v>21923810</v>
      </c>
      <c r="F118" s="21" t="str">
        <f>VLOOKUP([1]!UKB_PRS_313_rsid[[#This Row],[Column2]],bcnew,8,FALSE)</f>
        <v>C</v>
      </c>
      <c r="G118" s="21">
        <f>VLOOKUP([1]!UKB_PRS_313_rsid[[#This Row],[Column2]],bcnew,9,FALSE)</f>
        <v>0.83325499999999997</v>
      </c>
      <c r="H118" s="21">
        <f>ABS(VLOOKUP([1]!UKB_PRS_313_rsid[[#This Row],[Column2]],bcnew,10,FALSE))</f>
        <v>4.8599999999999997E-2</v>
      </c>
      <c r="I118"/>
      <c r="J118"/>
      <c r="K118">
        <v>30554720</v>
      </c>
    </row>
    <row r="119" spans="1:11" ht="15" x14ac:dyDescent="0.25">
      <c r="A119" s="1" t="s">
        <v>3</v>
      </c>
      <c r="B119" s="1" t="s">
        <v>132</v>
      </c>
      <c r="C119" s="3" t="s">
        <v>804</v>
      </c>
      <c r="D119">
        <v>6</v>
      </c>
      <c r="E119">
        <v>27425644</v>
      </c>
      <c r="F119" s="21" t="str">
        <f>VLOOKUP([1]!UKB_PRS_313_rsid[[#This Row],[Column2]],bcnew,8,FALSE)</f>
        <v>G</v>
      </c>
      <c r="G119" s="21">
        <f>VLOOKUP([1]!UKB_PRS_313_rsid[[#This Row],[Column2]],bcnew,9,FALSE)</f>
        <v>0.89282799999999995</v>
      </c>
      <c r="H119" s="21">
        <f>ABS(VLOOKUP([1]!UKB_PRS_313_rsid[[#This Row],[Column2]],bcnew,10,FALSE))</f>
        <v>5.7200000000000001E-2</v>
      </c>
      <c r="I119"/>
      <c r="J119"/>
      <c r="K119">
        <v>30554720</v>
      </c>
    </row>
    <row r="120" spans="1:11" ht="15" x14ac:dyDescent="0.25">
      <c r="A120" s="1" t="s">
        <v>3</v>
      </c>
      <c r="B120" s="1" t="s">
        <v>332</v>
      </c>
      <c r="C120" s="3" t="s">
        <v>805</v>
      </c>
      <c r="D120">
        <v>6</v>
      </c>
      <c r="E120">
        <v>43227141</v>
      </c>
      <c r="F120" s="21" t="str">
        <f>VLOOKUP([1]!UKB_PRS_313_rsid[[#This Row],[Column2]],bcnew,8,FALSE)</f>
        <v>A</v>
      </c>
      <c r="G120" s="21">
        <f>VLOOKUP([1]!UKB_PRS_313_rsid[[#This Row],[Column2]],bcnew,9,FALSE)</f>
        <v>0.45027399999999995</v>
      </c>
      <c r="H120" s="21">
        <f>ABS(VLOOKUP([1]!UKB_PRS_313_rsid[[#This Row],[Column2]],bcnew,10,FALSE))</f>
        <v>3.49E-2</v>
      </c>
      <c r="I120"/>
      <c r="J120"/>
      <c r="K120">
        <v>30554720</v>
      </c>
    </row>
    <row r="121" spans="1:11" ht="15" x14ac:dyDescent="0.25">
      <c r="A121" s="1" t="s">
        <v>3</v>
      </c>
      <c r="B121" s="1" t="s">
        <v>976</v>
      </c>
      <c r="C121" s="3" t="s">
        <v>806</v>
      </c>
      <c r="D121">
        <v>6</v>
      </c>
      <c r="E121">
        <v>85912194</v>
      </c>
      <c r="F121" s="21" t="str">
        <f>VLOOKUP([1]!UKB_PRS_313_rsid[[#This Row],[Column2]],bcnew,8,FALSE)</f>
        <v>C</v>
      </c>
      <c r="G121" s="21">
        <f>VLOOKUP([1]!UKB_PRS_313_rsid[[#This Row],[Column2]],bcnew,9,FALSE)</f>
        <v>0.27920699999999998</v>
      </c>
      <c r="H121" s="21">
        <f>ABS(VLOOKUP([1]!UKB_PRS_313_rsid[[#This Row],[Column2]],bcnew,10,FALSE))</f>
        <v>4.4900000000000002E-2</v>
      </c>
      <c r="I121"/>
      <c r="J121"/>
      <c r="K121">
        <v>30554720</v>
      </c>
    </row>
    <row r="122" spans="1:11" ht="15" x14ac:dyDescent="0.25">
      <c r="A122" s="1" t="s">
        <v>3</v>
      </c>
      <c r="B122" s="1" t="s">
        <v>976</v>
      </c>
      <c r="C122" s="3" t="s">
        <v>807</v>
      </c>
      <c r="D122">
        <v>6</v>
      </c>
      <c r="E122">
        <v>87803819</v>
      </c>
      <c r="F122" s="21" t="str">
        <f>VLOOKUP([1]!UKB_PRS_313_rsid[[#This Row],[Column2]],bcnew,8,FALSE)</f>
        <v>G</v>
      </c>
      <c r="G122" s="21">
        <f>VLOOKUP([1]!UKB_PRS_313_rsid[[#This Row],[Column2]],bcnew,9,FALSE)</f>
        <v>0.83733000000000002</v>
      </c>
      <c r="H122" s="21">
        <f>ABS(VLOOKUP([1]!UKB_PRS_313_rsid[[#This Row],[Column2]],bcnew,10,FALSE))</f>
        <v>4.6699999999999998E-2</v>
      </c>
      <c r="I122"/>
      <c r="J122"/>
      <c r="K122">
        <v>30554720</v>
      </c>
    </row>
    <row r="123" spans="1:11" ht="15" x14ac:dyDescent="0.25">
      <c r="A123" s="1" t="s">
        <v>3</v>
      </c>
      <c r="B123" s="1" t="s">
        <v>136</v>
      </c>
      <c r="C123" s="3" t="s">
        <v>808</v>
      </c>
      <c r="D123">
        <v>6</v>
      </c>
      <c r="E123">
        <v>130341728</v>
      </c>
      <c r="F123" s="21" t="str">
        <f>VLOOKUP([1]!UKB_PRS_313_rsid[[#This Row],[Column2]],bcnew,8,FALSE)</f>
        <v>G</v>
      </c>
      <c r="G123" s="21">
        <f>VLOOKUP([1]!UKB_PRS_313_rsid[[#This Row],[Column2]],bcnew,9,FALSE)</f>
        <v>0.21094099999999999</v>
      </c>
      <c r="H123" s="21">
        <f>ABS(VLOOKUP([1]!UKB_PRS_313_rsid[[#This Row],[Column2]],bcnew,10,FALSE))</f>
        <v>4.2000000000000003E-2</v>
      </c>
      <c r="I123"/>
      <c r="J123"/>
      <c r="K123">
        <v>30554720</v>
      </c>
    </row>
    <row r="124" spans="1:11" ht="15" x14ac:dyDescent="0.25">
      <c r="A124" s="1" t="s">
        <v>3</v>
      </c>
      <c r="B124" s="1" t="s">
        <v>977</v>
      </c>
      <c r="C124" s="3" t="s">
        <v>809</v>
      </c>
      <c r="D124">
        <v>6</v>
      </c>
      <c r="E124">
        <v>149595505</v>
      </c>
      <c r="F124" s="21" t="str">
        <f>VLOOKUP([1]!UKB_PRS_313_rsid[[#This Row],[Column2]],bcnew,8,FALSE)</f>
        <v>G</v>
      </c>
      <c r="G124" s="21">
        <f>VLOOKUP([1]!UKB_PRS_313_rsid[[#This Row],[Column2]],bcnew,9,FALSE)</f>
        <v>0.87445400000000006</v>
      </c>
      <c r="H124" s="21">
        <f>ABS(VLOOKUP([1]!UKB_PRS_313_rsid[[#This Row],[Column2]],bcnew,10,FALSE))</f>
        <v>5.6800000000000003E-2</v>
      </c>
      <c r="I124"/>
      <c r="J124"/>
      <c r="K124">
        <v>30554720</v>
      </c>
    </row>
    <row r="125" spans="1:11" ht="15" x14ac:dyDescent="0.25">
      <c r="A125" s="1" t="s">
        <v>3</v>
      </c>
      <c r="B125" s="1" t="s">
        <v>977</v>
      </c>
      <c r="C125" s="3" t="s">
        <v>810</v>
      </c>
      <c r="D125">
        <v>6</v>
      </c>
      <c r="E125">
        <v>151949806</v>
      </c>
      <c r="F125" s="21" t="str">
        <f>VLOOKUP([1]!UKB_PRS_313_rsid[[#This Row],[Column2]],bcnew,8,FALSE)</f>
        <v>C</v>
      </c>
      <c r="G125" s="21">
        <f>VLOOKUP([1]!UKB_PRS_313_rsid[[#This Row],[Column2]],bcnew,9,FALSE)</f>
        <v>0.34161599999999998</v>
      </c>
      <c r="H125" s="21">
        <f>ABS(VLOOKUP([1]!UKB_PRS_313_rsid[[#This Row],[Column2]],bcnew,10,FALSE))</f>
        <v>4.1799999999999997E-2</v>
      </c>
      <c r="I125"/>
      <c r="J125"/>
      <c r="K125">
        <v>30554720</v>
      </c>
    </row>
    <row r="126" spans="1:11" ht="15" x14ac:dyDescent="0.25">
      <c r="A126" s="1" t="s">
        <v>3</v>
      </c>
      <c r="B126" s="1" t="s">
        <v>977</v>
      </c>
      <c r="C126" s="3" t="s">
        <v>811</v>
      </c>
      <c r="D126">
        <v>6</v>
      </c>
      <c r="E126">
        <v>151955914</v>
      </c>
      <c r="F126" s="21" t="str">
        <f>VLOOKUP([1]!UKB_PRS_313_rsid[[#This Row],[Column2]],bcnew,8,FALSE)</f>
        <v>C</v>
      </c>
      <c r="G126" s="21">
        <f>VLOOKUP([1]!UKB_PRS_313_rsid[[#This Row],[Column2]],bcnew,9,FALSE)</f>
        <v>0.62659200000000004</v>
      </c>
      <c r="H126" s="21">
        <f>ABS(VLOOKUP([1]!UKB_PRS_313_rsid[[#This Row],[Column2]],bcnew,10,FALSE))</f>
        <v>4.7600000000000003E-2</v>
      </c>
      <c r="I126"/>
      <c r="J126"/>
      <c r="K126">
        <v>30554720</v>
      </c>
    </row>
    <row r="127" spans="1:11" ht="15" x14ac:dyDescent="0.25">
      <c r="A127" s="1" t="s">
        <v>3</v>
      </c>
      <c r="B127" s="1" t="s">
        <v>977</v>
      </c>
      <c r="C127" s="3" t="s">
        <v>812</v>
      </c>
      <c r="D127">
        <v>6</v>
      </c>
      <c r="E127">
        <v>152022664</v>
      </c>
      <c r="F127" s="21" t="str">
        <f>VLOOKUP([1]!UKB_PRS_313_rsid[[#This Row],[Column2]],bcnew,8,FALSE)</f>
        <v>A</v>
      </c>
      <c r="G127" s="21">
        <f>VLOOKUP([1]!UKB_PRS_313_rsid[[#This Row],[Column2]],bcnew,9,FALSE)</f>
        <v>0.297097</v>
      </c>
      <c r="H127" s="21">
        <f>ABS(VLOOKUP([1]!UKB_PRS_313_rsid[[#This Row],[Column2]],bcnew,10,FALSE))</f>
        <v>4.1599999999999998E-2</v>
      </c>
      <c r="I127"/>
      <c r="J127"/>
      <c r="K127">
        <v>30554720</v>
      </c>
    </row>
    <row r="128" spans="1:11" ht="15" x14ac:dyDescent="0.25">
      <c r="A128" s="1" t="s">
        <v>3</v>
      </c>
      <c r="B128" s="1" t="s">
        <v>977</v>
      </c>
      <c r="C128" s="3" t="s">
        <v>813</v>
      </c>
      <c r="D128">
        <v>6</v>
      </c>
      <c r="E128">
        <v>152023191</v>
      </c>
      <c r="F128" s="21" t="str">
        <f>VLOOKUP([1]!UKB_PRS_313_rsid[[#This Row],[Column2]],bcnew,8,FALSE)</f>
        <v>G</v>
      </c>
      <c r="G128" s="21">
        <f>VLOOKUP([1]!UKB_PRS_313_rsid[[#This Row],[Column2]],bcnew,9,FALSE)</f>
        <v>0.77160099999999998</v>
      </c>
      <c r="H128" s="21">
        <f>ABS(VLOOKUP([1]!UKB_PRS_313_rsid[[#This Row],[Column2]],bcnew,10,FALSE))</f>
        <v>5.6300000000000003E-2</v>
      </c>
      <c r="I128"/>
      <c r="J128"/>
      <c r="K128">
        <v>30554720</v>
      </c>
    </row>
    <row r="129" spans="1:11" ht="15" x14ac:dyDescent="0.25">
      <c r="A129" s="1" t="s">
        <v>3</v>
      </c>
      <c r="B129" s="1" t="s">
        <v>977</v>
      </c>
      <c r="C129" s="3" t="s">
        <v>814</v>
      </c>
      <c r="D129">
        <v>6</v>
      </c>
      <c r="E129">
        <v>152055978</v>
      </c>
      <c r="F129" s="21" t="str">
        <f>VLOOKUP([1]!UKB_PRS_313_rsid[[#This Row],[Column2]],bcnew,8,FALSE)</f>
        <v>C</v>
      </c>
      <c r="G129" s="21">
        <f>VLOOKUP([1]!UKB_PRS_313_rsid[[#This Row],[Column2]],bcnew,9,FALSE)</f>
        <v>0.222716</v>
      </c>
      <c r="H129" s="21">
        <f>ABS(VLOOKUP([1]!UKB_PRS_313_rsid[[#This Row],[Column2]],bcnew,10,FALSE))</f>
        <v>4.7699999999999999E-2</v>
      </c>
      <c r="I129"/>
      <c r="J129"/>
      <c r="K129">
        <v>30554720</v>
      </c>
    </row>
    <row r="130" spans="1:11" ht="15" x14ac:dyDescent="0.25">
      <c r="A130" s="1" t="s">
        <v>3</v>
      </c>
      <c r="B130" s="1" t="s">
        <v>977</v>
      </c>
      <c r="C130" s="3" t="s">
        <v>815</v>
      </c>
      <c r="D130">
        <v>6</v>
      </c>
      <c r="E130">
        <v>152432902</v>
      </c>
      <c r="F130" s="21" t="str">
        <f>VLOOKUP([1]!UKB_PRS_313_rsid[[#This Row],[Column2]],bcnew,8,FALSE)</f>
        <v>CT</v>
      </c>
      <c r="G130" s="21">
        <f>VLOOKUP([1]!UKB_PRS_313_rsid[[#This Row],[Column2]],bcnew,9,FALSE)</f>
        <v>0.37699700000000003</v>
      </c>
      <c r="H130" s="21">
        <f>ABS(VLOOKUP([1]!UKB_PRS_313_rsid[[#This Row],[Column2]],bcnew,10,FALSE))</f>
        <v>3.7699999999999997E-2</v>
      </c>
      <c r="I130"/>
      <c r="J130"/>
      <c r="K130">
        <v>30554720</v>
      </c>
    </row>
    <row r="131" spans="1:11" ht="15" x14ac:dyDescent="0.25">
      <c r="A131" s="1" t="s">
        <v>3</v>
      </c>
      <c r="B131" s="1" t="s">
        <v>540</v>
      </c>
      <c r="C131" s="3" t="s">
        <v>816</v>
      </c>
      <c r="D131">
        <v>6</v>
      </c>
      <c r="E131">
        <v>169006947</v>
      </c>
      <c r="F131" s="21" t="str">
        <f>VLOOKUP([1]!UKB_PRS_313_rsid[[#This Row],[Column2]],bcnew,8,FALSE)</f>
        <v>A</v>
      </c>
      <c r="G131" s="21">
        <f>VLOOKUP([1]!UKB_PRS_313_rsid[[#This Row],[Column2]],bcnew,9,FALSE)</f>
        <v>0.35133400000000004</v>
      </c>
      <c r="H131" s="21">
        <f>ABS(VLOOKUP([1]!UKB_PRS_313_rsid[[#This Row],[Column2]],bcnew,10,FALSE))</f>
        <v>3.8899999999999997E-2</v>
      </c>
      <c r="I131"/>
      <c r="J131"/>
      <c r="K131">
        <v>30554720</v>
      </c>
    </row>
    <row r="132" spans="1:11" ht="15" x14ac:dyDescent="0.25">
      <c r="A132" s="1" t="s">
        <v>3</v>
      </c>
      <c r="B132" s="1" t="s">
        <v>540</v>
      </c>
      <c r="C132" s="3" t="s">
        <v>817</v>
      </c>
      <c r="D132">
        <v>6</v>
      </c>
      <c r="E132">
        <v>170332621</v>
      </c>
      <c r="F132" s="21" t="str">
        <f>VLOOKUP([1]!UKB_PRS_313_rsid[[#This Row],[Column2]],bcnew,8,FALSE)</f>
        <v>A</v>
      </c>
      <c r="G132" s="21">
        <f>VLOOKUP([1]!UKB_PRS_313_rsid[[#This Row],[Column2]],bcnew,9,FALSE)</f>
        <v>0.40320400000000001</v>
      </c>
      <c r="H132" s="21">
        <f>ABS(VLOOKUP([1]!UKB_PRS_313_rsid[[#This Row],[Column2]],bcnew,10,FALSE))</f>
        <v>3.3500000000000002E-2</v>
      </c>
      <c r="I132"/>
      <c r="J132"/>
      <c r="K132">
        <v>30554720</v>
      </c>
    </row>
    <row r="133" spans="1:11" ht="15" x14ac:dyDescent="0.25">
      <c r="A133" s="1" t="s">
        <v>3</v>
      </c>
      <c r="B133" s="1" t="s">
        <v>137</v>
      </c>
      <c r="C133" s="3" t="s">
        <v>138</v>
      </c>
      <c r="D133">
        <v>7</v>
      </c>
      <c r="E133">
        <v>21940960</v>
      </c>
      <c r="F133" s="21" t="str">
        <f>VLOOKUP([1]!UKB_PRS_313_rsid[[#This Row],[Column2]],bcnew,8,FALSE)</f>
        <v>A</v>
      </c>
      <c r="G133" s="21">
        <f>VLOOKUP([1]!UKB_PRS_313_rsid[[#This Row],[Column2]],bcnew,9,FALSE)</f>
        <v>0.32436799999999999</v>
      </c>
      <c r="H133" s="21">
        <f>ABS(VLOOKUP([1]!UKB_PRS_313_rsid[[#This Row],[Column2]],bcnew,10,FALSE))</f>
        <v>6.0100000000000001E-2</v>
      </c>
      <c r="I133"/>
      <c r="J133"/>
      <c r="K133">
        <v>30554720</v>
      </c>
    </row>
    <row r="134" spans="1:11" ht="15" x14ac:dyDescent="0.25">
      <c r="A134" s="1" t="s">
        <v>3</v>
      </c>
      <c r="B134" s="1" t="s">
        <v>353</v>
      </c>
      <c r="C134" s="3" t="s">
        <v>818</v>
      </c>
      <c r="D134">
        <v>7</v>
      </c>
      <c r="E134">
        <v>25569548</v>
      </c>
      <c r="F134" s="21" t="str">
        <f>VLOOKUP([1]!UKB_PRS_313_rsid[[#This Row],[Column2]],bcnew,8,FALSE)</f>
        <v>A</v>
      </c>
      <c r="G134" s="21">
        <f>VLOOKUP([1]!UKB_PRS_313_rsid[[#This Row],[Column2]],bcnew,9,FALSE)</f>
        <v>0.81796999999999997</v>
      </c>
      <c r="H134" s="21">
        <f>ABS(VLOOKUP([1]!UKB_PRS_313_rsid[[#This Row],[Column2]],bcnew,10,FALSE))</f>
        <v>7.5999999999999998E-2</v>
      </c>
      <c r="I134"/>
      <c r="J134"/>
      <c r="K134">
        <v>30554720</v>
      </c>
    </row>
    <row r="135" spans="1:11" ht="15" x14ac:dyDescent="0.25">
      <c r="A135" s="1" t="s">
        <v>3</v>
      </c>
      <c r="B135" s="1" t="s">
        <v>978</v>
      </c>
      <c r="C135" s="3" t="s">
        <v>819</v>
      </c>
      <c r="D135">
        <v>7</v>
      </c>
      <c r="E135">
        <v>28869017</v>
      </c>
      <c r="F135" s="21" t="str">
        <f>VLOOKUP([1]!UKB_PRS_313_rsid[[#This Row],[Column2]],bcnew,8,FALSE)</f>
        <v>G</v>
      </c>
      <c r="G135" s="21">
        <f>VLOOKUP([1]!UKB_PRS_313_rsid[[#This Row],[Column2]],bcnew,9,FALSE)</f>
        <v>0.82816599999999996</v>
      </c>
      <c r="H135" s="21">
        <f>ABS(VLOOKUP([1]!UKB_PRS_313_rsid[[#This Row],[Column2]],bcnew,10,FALSE))</f>
        <v>7.5499999999999998E-2</v>
      </c>
      <c r="I135"/>
      <c r="J135"/>
      <c r="K135">
        <v>30554720</v>
      </c>
    </row>
    <row r="136" spans="1:11" ht="15" x14ac:dyDescent="0.25">
      <c r="A136" s="1" t="s">
        <v>3</v>
      </c>
      <c r="B136" s="1" t="s">
        <v>979</v>
      </c>
      <c r="C136" s="3" t="s">
        <v>820</v>
      </c>
      <c r="D136">
        <v>7</v>
      </c>
      <c r="E136">
        <v>55192256</v>
      </c>
      <c r="F136" s="21" t="str">
        <f>VLOOKUP([1]!UKB_PRS_313_rsid[[#This Row],[Column2]],bcnew,8,FALSE)</f>
        <v>T</v>
      </c>
      <c r="G136" s="21">
        <f>VLOOKUP([1]!UKB_PRS_313_rsid[[#This Row],[Column2]],bcnew,9,FALSE)</f>
        <v>8.7806400000000007E-2</v>
      </c>
      <c r="H136" s="21">
        <f>ABS(VLOOKUP([1]!UKB_PRS_313_rsid[[#This Row],[Column2]],bcnew,10,FALSE))</f>
        <v>0.1129</v>
      </c>
      <c r="I136"/>
      <c r="J136"/>
      <c r="K136">
        <v>30554720</v>
      </c>
    </row>
    <row r="137" spans="1:11" ht="15" x14ac:dyDescent="0.25">
      <c r="A137" s="1" t="s">
        <v>3</v>
      </c>
      <c r="B137" s="1" t="s">
        <v>139</v>
      </c>
      <c r="C137" s="3" t="s">
        <v>140</v>
      </c>
      <c r="D137">
        <v>7</v>
      </c>
      <c r="E137">
        <v>94113799</v>
      </c>
      <c r="F137" s="21" t="str">
        <f>VLOOKUP([1]!UKB_PRS_313_rsid[[#This Row],[Column2]],bcnew,8,FALSE)</f>
        <v>G</v>
      </c>
      <c r="G137" s="21">
        <f>VLOOKUP([1]!UKB_PRS_313_rsid[[#This Row],[Column2]],bcnew,9,FALSE)</f>
        <v>0.64050000000000007</v>
      </c>
      <c r="H137" s="21">
        <f>ABS(VLOOKUP([1]!UKB_PRS_313_rsid[[#This Row],[Column2]],bcnew,10,FALSE))</f>
        <v>3.9100000000000003E-2</v>
      </c>
      <c r="I137"/>
      <c r="J137"/>
      <c r="K137">
        <v>30554720</v>
      </c>
    </row>
    <row r="138" spans="1:11" ht="15" x14ac:dyDescent="0.25">
      <c r="A138" s="1" t="s">
        <v>3</v>
      </c>
      <c r="B138" s="1" t="s">
        <v>141</v>
      </c>
      <c r="C138" s="3" t="s">
        <v>821</v>
      </c>
      <c r="D138">
        <v>7</v>
      </c>
      <c r="E138">
        <v>98005235</v>
      </c>
      <c r="F138" s="21" t="str">
        <f>VLOOKUP([1]!UKB_PRS_313_rsid[[#This Row],[Column2]],bcnew,8,FALSE)</f>
        <v>C</v>
      </c>
      <c r="G138" s="21">
        <f>VLOOKUP([1]!UKB_PRS_313_rsid[[#This Row],[Column2]],bcnew,9,FALSE)</f>
        <v>9.6681600000000006E-2</v>
      </c>
      <c r="H138" s="21">
        <f>ABS(VLOOKUP([1]!UKB_PRS_313_rsid[[#This Row],[Column2]],bcnew,10,FALSE))</f>
        <v>5.9299999999999999E-2</v>
      </c>
      <c r="I138"/>
      <c r="J138"/>
      <c r="K138">
        <v>30554720</v>
      </c>
    </row>
    <row r="139" spans="1:11" ht="15" x14ac:dyDescent="0.25">
      <c r="A139" s="1" t="s">
        <v>3</v>
      </c>
      <c r="B139" s="1" t="s">
        <v>141</v>
      </c>
      <c r="C139" s="3" t="s">
        <v>822</v>
      </c>
      <c r="D139">
        <v>7</v>
      </c>
      <c r="E139">
        <v>99948655</v>
      </c>
      <c r="F139" s="21" t="str">
        <f>VLOOKUP([1]!UKB_PRS_313_rsid[[#This Row],[Column2]],bcnew,8,FALSE)</f>
        <v>A</v>
      </c>
      <c r="G139" s="21">
        <f>VLOOKUP([1]!UKB_PRS_313_rsid[[#This Row],[Column2]],bcnew,9,FALSE)</f>
        <v>0.89966900000000005</v>
      </c>
      <c r="H139" s="21">
        <f>ABS(VLOOKUP([1]!UKB_PRS_313_rsid[[#This Row],[Column2]],bcnew,10,FALSE))</f>
        <v>7.4499999999999997E-2</v>
      </c>
      <c r="I139"/>
      <c r="J139"/>
      <c r="K139">
        <v>30554720</v>
      </c>
    </row>
    <row r="140" spans="1:11" ht="15" x14ac:dyDescent="0.25">
      <c r="A140" s="1" t="s">
        <v>3</v>
      </c>
      <c r="B140" s="1" t="s">
        <v>141</v>
      </c>
      <c r="C140" s="3" t="s">
        <v>142</v>
      </c>
      <c r="D140">
        <v>7</v>
      </c>
      <c r="E140">
        <v>101552440</v>
      </c>
      <c r="F140" s="21" t="str">
        <f>VLOOKUP([1]!UKB_PRS_313_rsid[[#This Row],[Column2]],bcnew,8,FALSE)</f>
        <v>A</v>
      </c>
      <c r="G140" s="21">
        <f>VLOOKUP([1]!UKB_PRS_313_rsid[[#This Row],[Column2]],bcnew,9,FALSE)</f>
        <v>0.35550999999999999</v>
      </c>
      <c r="H140" s="21">
        <f>ABS(VLOOKUP([1]!UKB_PRS_313_rsid[[#This Row],[Column2]],bcnew,10,FALSE))</f>
        <v>4.1700000000000001E-2</v>
      </c>
      <c r="I140"/>
      <c r="J140"/>
      <c r="K140">
        <v>30554720</v>
      </c>
    </row>
    <row r="141" spans="1:11" ht="15" x14ac:dyDescent="0.25">
      <c r="A141" s="1" t="s">
        <v>3</v>
      </c>
      <c r="B141" s="1" t="s">
        <v>141</v>
      </c>
      <c r="C141" s="3" t="s">
        <v>823</v>
      </c>
      <c r="D141">
        <v>7</v>
      </c>
      <c r="E141">
        <v>102481842</v>
      </c>
      <c r="F141" s="21" t="str">
        <f>VLOOKUP([1]!UKB_PRS_313_rsid[[#This Row],[Column2]],bcnew,8,FALSE)</f>
        <v>G</v>
      </c>
      <c r="G141" s="21">
        <f>VLOOKUP([1]!UKB_PRS_313_rsid[[#This Row],[Column2]],bcnew,9,FALSE)</f>
        <v>0.13179199999999999</v>
      </c>
      <c r="H141" s="21">
        <f>ABS(VLOOKUP([1]!UKB_PRS_313_rsid[[#This Row],[Column2]],bcnew,10,FALSE))</f>
        <v>5.2699999999999997E-2</v>
      </c>
      <c r="I141"/>
      <c r="J141"/>
      <c r="K141">
        <v>30554720</v>
      </c>
    </row>
    <row r="142" spans="1:11" ht="15" x14ac:dyDescent="0.25">
      <c r="A142" s="1" t="s">
        <v>3</v>
      </c>
      <c r="B142" s="1" t="s">
        <v>143</v>
      </c>
      <c r="C142" s="3" t="s">
        <v>824</v>
      </c>
      <c r="D142">
        <v>7</v>
      </c>
      <c r="E142">
        <v>130656911</v>
      </c>
      <c r="F142" s="21" t="str">
        <f>VLOOKUP([1]!UKB_PRS_313_rsid[[#This Row],[Column2]],bcnew,8,FALSE)</f>
        <v>C</v>
      </c>
      <c r="G142" s="21">
        <f>VLOOKUP([1]!UKB_PRS_313_rsid[[#This Row],[Column2]],bcnew,9,FALSE)</f>
        <v>0.145791</v>
      </c>
      <c r="H142" s="21">
        <f>ABS(VLOOKUP([1]!UKB_PRS_313_rsid[[#This Row],[Column2]],bcnew,10,FALSE))</f>
        <v>4.7699999999999999E-2</v>
      </c>
      <c r="I142"/>
      <c r="J142"/>
      <c r="K142">
        <v>30554720</v>
      </c>
    </row>
    <row r="143" spans="1:11" ht="15" x14ac:dyDescent="0.25">
      <c r="A143" s="1" t="s">
        <v>3</v>
      </c>
      <c r="B143" s="1" t="s">
        <v>143</v>
      </c>
      <c r="C143" s="3" t="s">
        <v>825</v>
      </c>
      <c r="D143">
        <v>7</v>
      </c>
      <c r="E143">
        <v>130674481</v>
      </c>
      <c r="F143" s="21" t="str">
        <f>VLOOKUP([1]!UKB_PRS_313_rsid[[#This Row],[Column2]],bcnew,8,FALSE)</f>
        <v>A</v>
      </c>
      <c r="G143" s="21">
        <f>VLOOKUP([1]!UKB_PRS_313_rsid[[#This Row],[Column2]],bcnew,9,FALSE)</f>
        <v>0.41731200000000002</v>
      </c>
      <c r="H143" s="21">
        <f>ABS(VLOOKUP([1]!UKB_PRS_313_rsid[[#This Row],[Column2]],bcnew,10,FALSE))</f>
        <v>3.4000000000000002E-2</v>
      </c>
      <c r="I143"/>
      <c r="J143"/>
      <c r="K143">
        <v>30554720</v>
      </c>
    </row>
    <row r="144" spans="1:11" ht="15" x14ac:dyDescent="0.25">
      <c r="A144" s="1" t="s">
        <v>3</v>
      </c>
      <c r="B144" s="1" t="s">
        <v>144</v>
      </c>
      <c r="C144" s="3" t="s">
        <v>826</v>
      </c>
      <c r="D144">
        <v>7</v>
      </c>
      <c r="E144">
        <v>144048902</v>
      </c>
      <c r="F144" s="21" t="str">
        <f>VLOOKUP([1]!UKB_PRS_313_rsid[[#This Row],[Column2]],bcnew,8,FALSE)</f>
        <v>G</v>
      </c>
      <c r="G144" s="21">
        <f>VLOOKUP([1]!UKB_PRS_313_rsid[[#This Row],[Column2]],bcnew,9,FALSE)</f>
        <v>0.39848299999999998</v>
      </c>
      <c r="H144" s="21">
        <f>ABS(VLOOKUP([1]!UKB_PRS_313_rsid[[#This Row],[Column2]],bcnew,10,FALSE))</f>
        <v>4.6600000000000003E-2</v>
      </c>
      <c r="I144"/>
      <c r="J144"/>
      <c r="K144">
        <v>30554720</v>
      </c>
    </row>
    <row r="145" spans="1:11" ht="15" x14ac:dyDescent="0.25">
      <c r="A145" s="1" t="s">
        <v>3</v>
      </c>
      <c r="B145" s="1" t="s">
        <v>980</v>
      </c>
      <c r="C145" s="3" t="s">
        <v>827</v>
      </c>
      <c r="D145">
        <v>8</v>
      </c>
      <c r="E145">
        <v>170692</v>
      </c>
      <c r="F145" s="21" t="str">
        <f>VLOOKUP([1]!UKB_PRS_313_rsid[[#This Row],[Column2]],bcnew,8,FALSE)</f>
        <v>G</v>
      </c>
      <c r="G145" s="21">
        <f>VLOOKUP([1]!UKB_PRS_313_rsid[[#This Row],[Column2]],bcnew,9,FALSE)</f>
        <v>0.40203800000000001</v>
      </c>
      <c r="H145" s="21">
        <f>ABS(VLOOKUP([1]!UKB_PRS_313_rsid[[#This Row],[Column2]],bcnew,10,FALSE))</f>
        <v>6.4199999999999993E-2</v>
      </c>
      <c r="I145"/>
      <c r="J145"/>
      <c r="K145">
        <v>30554720</v>
      </c>
    </row>
    <row r="146" spans="1:11" ht="15" x14ac:dyDescent="0.25">
      <c r="A146" s="1" t="s">
        <v>3</v>
      </c>
      <c r="B146" s="1" t="s">
        <v>632</v>
      </c>
      <c r="C146" s="3" t="s">
        <v>828</v>
      </c>
      <c r="D146">
        <v>8</v>
      </c>
      <c r="E146">
        <v>17787610</v>
      </c>
      <c r="F146" s="21" t="str">
        <f>VLOOKUP([1]!UKB_PRS_313_rsid[[#This Row],[Column2]],bcnew,8,FALSE)</f>
        <v>G</v>
      </c>
      <c r="G146" s="21">
        <f>VLOOKUP([1]!UKB_PRS_313_rsid[[#This Row],[Column2]],bcnew,9,FALSE)</f>
        <v>0.54456800000000005</v>
      </c>
      <c r="H146" s="21">
        <f>ABS(VLOOKUP([1]!UKB_PRS_313_rsid[[#This Row],[Column2]],bcnew,10,FALSE))</f>
        <v>5.9700000000000003E-2</v>
      </c>
      <c r="I146"/>
      <c r="J146"/>
      <c r="K146">
        <v>30554720</v>
      </c>
    </row>
    <row r="147" spans="1:11" ht="15" x14ac:dyDescent="0.25">
      <c r="A147" s="1" t="s">
        <v>3</v>
      </c>
      <c r="B147" s="1" t="s">
        <v>362</v>
      </c>
      <c r="C147" s="3" t="s">
        <v>829</v>
      </c>
      <c r="D147">
        <v>8</v>
      </c>
      <c r="E147">
        <v>23447496</v>
      </c>
      <c r="F147" s="21" t="str">
        <f>VLOOKUP([1]!UKB_PRS_313_rsid[[#This Row],[Column2]],bcnew,8,FALSE)</f>
        <v>A</v>
      </c>
      <c r="G147" s="21">
        <f>VLOOKUP([1]!UKB_PRS_313_rsid[[#This Row],[Column2]],bcnew,9,FALSE)</f>
        <v>0.17172100000000001</v>
      </c>
      <c r="H147" s="21">
        <f>ABS(VLOOKUP([1]!UKB_PRS_313_rsid[[#This Row],[Column2]],bcnew,10,FALSE))</f>
        <v>6.1499999999999999E-2</v>
      </c>
      <c r="I147"/>
      <c r="J147"/>
      <c r="K147">
        <v>30554720</v>
      </c>
    </row>
    <row r="148" spans="1:11" ht="15" x14ac:dyDescent="0.25">
      <c r="A148" s="1" t="s">
        <v>3</v>
      </c>
      <c r="B148" s="1" t="s">
        <v>362</v>
      </c>
      <c r="C148" s="3" t="s">
        <v>830</v>
      </c>
      <c r="D148">
        <v>8</v>
      </c>
      <c r="E148">
        <v>23663653</v>
      </c>
      <c r="F148" s="21" t="str">
        <f>VLOOKUP([1]!UKB_PRS_313_rsid[[#This Row],[Column2]],bcnew,8,FALSE)</f>
        <v>A</v>
      </c>
      <c r="G148" s="21">
        <f>VLOOKUP([1]!UKB_PRS_313_rsid[[#This Row],[Column2]],bcnew,9,FALSE)</f>
        <v>0.66100000000000003</v>
      </c>
      <c r="H148" s="21">
        <f>ABS(VLOOKUP([1]!UKB_PRS_313_rsid[[#This Row],[Column2]],bcnew,10,FALSE))</f>
        <v>3.4599999999999999E-2</v>
      </c>
      <c r="I148"/>
      <c r="J148"/>
      <c r="K148">
        <v>30554720</v>
      </c>
    </row>
    <row r="149" spans="1:11" ht="15" x14ac:dyDescent="0.25">
      <c r="A149" s="1" t="s">
        <v>3</v>
      </c>
      <c r="B149" s="1" t="s">
        <v>147</v>
      </c>
      <c r="C149" s="3" t="s">
        <v>148</v>
      </c>
      <c r="D149">
        <v>8</v>
      </c>
      <c r="E149">
        <v>29509616</v>
      </c>
      <c r="F149" s="21" t="str">
        <f>VLOOKUP([1]!UKB_PRS_313_rsid[[#This Row],[Column2]],bcnew,8,FALSE)</f>
        <v>G</v>
      </c>
      <c r="G149" s="21">
        <f>VLOOKUP([1]!UKB_PRS_313_rsid[[#This Row],[Column2]],bcnew,9,FALSE)</f>
        <v>0.28548099999999998</v>
      </c>
      <c r="H149" s="21">
        <f>ABS(VLOOKUP([1]!UKB_PRS_313_rsid[[#This Row],[Column2]],bcnew,10,FALSE))</f>
        <v>3.4799999999999998E-2</v>
      </c>
      <c r="I149"/>
      <c r="J149"/>
      <c r="K149">
        <v>30554720</v>
      </c>
    </row>
    <row r="150" spans="1:11" ht="15" x14ac:dyDescent="0.25">
      <c r="A150" s="1" t="s">
        <v>3</v>
      </c>
      <c r="B150" s="1" t="s">
        <v>145</v>
      </c>
      <c r="C150" s="3" t="s">
        <v>146</v>
      </c>
      <c r="D150">
        <v>8</v>
      </c>
      <c r="E150">
        <v>36858483</v>
      </c>
      <c r="F150" s="21" t="str">
        <f>VLOOKUP([1]!UKB_PRS_313_rsid[[#This Row],[Column2]],bcnew,8,FALSE)</f>
        <v>G</v>
      </c>
      <c r="G150" s="21">
        <f>VLOOKUP([1]!UKB_PRS_313_rsid[[#This Row],[Column2]],bcnew,9,FALSE)</f>
        <v>0.139321</v>
      </c>
      <c r="H150" s="21">
        <f>ABS(VLOOKUP([1]!UKB_PRS_313_rsid[[#This Row],[Column2]],bcnew,10,FALSE))</f>
        <v>2.8899999999999999E-2</v>
      </c>
      <c r="I150"/>
      <c r="J150"/>
      <c r="K150">
        <v>30554720</v>
      </c>
    </row>
    <row r="151" spans="1:11" ht="15" x14ac:dyDescent="0.25">
      <c r="A151" s="1" t="s">
        <v>3</v>
      </c>
      <c r="B151" s="1" t="s">
        <v>149</v>
      </c>
      <c r="C151" s="3" t="s">
        <v>831</v>
      </c>
      <c r="D151">
        <v>8</v>
      </c>
      <c r="E151">
        <v>76230943</v>
      </c>
      <c r="F151" s="21" t="str">
        <f>VLOOKUP([1]!UKB_PRS_313_rsid[[#This Row],[Column2]],bcnew,8,FALSE)</f>
        <v>C</v>
      </c>
      <c r="G151" s="21">
        <f>VLOOKUP([1]!UKB_PRS_313_rsid[[#This Row],[Column2]],bcnew,9,FALSE)</f>
        <v>0.53487799999999996</v>
      </c>
      <c r="H151" s="21">
        <f>ABS(VLOOKUP([1]!UKB_PRS_313_rsid[[#This Row],[Column2]],bcnew,10,FALSE))</f>
        <v>2.4899999999999999E-2</v>
      </c>
      <c r="I151"/>
      <c r="J151"/>
      <c r="K151">
        <v>30554720</v>
      </c>
    </row>
    <row r="152" spans="1:11" ht="15" x14ac:dyDescent="0.25">
      <c r="A152" s="1" t="s">
        <v>3</v>
      </c>
      <c r="B152" s="1" t="s">
        <v>149</v>
      </c>
      <c r="C152" s="3" t="s">
        <v>832</v>
      </c>
      <c r="D152">
        <v>8</v>
      </c>
      <c r="E152">
        <v>76333056</v>
      </c>
      <c r="F152" s="21" t="str">
        <f>VLOOKUP([1]!UKB_PRS_313_rsid[[#This Row],[Column2]],bcnew,8,FALSE)</f>
        <v>C</v>
      </c>
      <c r="G152" s="21">
        <f>VLOOKUP([1]!UKB_PRS_313_rsid[[#This Row],[Column2]],bcnew,9,FALSE)</f>
        <v>0.50936499999999996</v>
      </c>
      <c r="H152" s="21">
        <f>ABS(VLOOKUP([1]!UKB_PRS_313_rsid[[#This Row],[Column2]],bcnew,10,FALSE))</f>
        <v>3.61E-2</v>
      </c>
      <c r="I152"/>
      <c r="J152"/>
      <c r="K152">
        <v>30554720</v>
      </c>
    </row>
    <row r="153" spans="1:11" ht="15" x14ac:dyDescent="0.25">
      <c r="A153" s="1" t="s">
        <v>3</v>
      </c>
      <c r="B153" s="1" t="s">
        <v>149</v>
      </c>
      <c r="C153" s="3" t="s">
        <v>833</v>
      </c>
      <c r="D153">
        <v>8</v>
      </c>
      <c r="E153">
        <v>76378165</v>
      </c>
      <c r="F153" s="21" t="str">
        <f>VLOOKUP([1]!UKB_PRS_313_rsid[[#This Row],[Column2]],bcnew,8,FALSE)</f>
        <v>C</v>
      </c>
      <c r="G153" s="21">
        <f>VLOOKUP([1]!UKB_PRS_313_rsid[[#This Row],[Column2]],bcnew,9,FALSE)</f>
        <v>9.40217E-2</v>
      </c>
      <c r="H153" s="21">
        <f>ABS(VLOOKUP([1]!UKB_PRS_313_rsid[[#This Row],[Column2]],bcnew,10,FALSE))</f>
        <v>5.7599999999999998E-2</v>
      </c>
      <c r="I153"/>
      <c r="J153"/>
      <c r="K153">
        <v>30554720</v>
      </c>
    </row>
    <row r="154" spans="1:11" ht="15" x14ac:dyDescent="0.25">
      <c r="A154" s="1" t="s">
        <v>3</v>
      </c>
      <c r="B154" s="1" t="s">
        <v>150</v>
      </c>
      <c r="C154" s="3" t="s">
        <v>834</v>
      </c>
      <c r="D154">
        <v>8</v>
      </c>
      <c r="E154">
        <v>102483100</v>
      </c>
      <c r="F154" s="21" t="str">
        <f>VLOOKUP([1]!UKB_PRS_313_rsid[[#This Row],[Column2]],bcnew,8,FALSE)</f>
        <v>T</v>
      </c>
      <c r="G154" s="21">
        <f>VLOOKUP([1]!UKB_PRS_313_rsid[[#This Row],[Column2]],bcnew,9,FALSE)</f>
        <v>0.20652699999999999</v>
      </c>
      <c r="H154" s="21">
        <f>ABS(VLOOKUP([1]!UKB_PRS_313_rsid[[#This Row],[Column2]],bcnew,10,FALSE))</f>
        <v>7.9699999999999993E-2</v>
      </c>
      <c r="I154"/>
      <c r="J154"/>
      <c r="K154">
        <v>30554720</v>
      </c>
    </row>
    <row r="155" spans="1:11" ht="15" x14ac:dyDescent="0.25">
      <c r="A155" s="1" t="s">
        <v>3</v>
      </c>
      <c r="B155" s="1" t="s">
        <v>151</v>
      </c>
      <c r="C155" s="3" t="s">
        <v>152</v>
      </c>
      <c r="D155">
        <v>8</v>
      </c>
      <c r="E155">
        <v>106358620</v>
      </c>
      <c r="F155" s="21" t="str">
        <f>VLOOKUP([1]!UKB_PRS_313_rsid[[#This Row],[Column2]],bcnew,8,FALSE)</f>
        <v>G</v>
      </c>
      <c r="G155" s="21">
        <f>VLOOKUP([1]!UKB_PRS_313_rsid[[#This Row],[Column2]],bcnew,9,FALSE)</f>
        <v>6.30024E-2</v>
      </c>
      <c r="H155" s="21">
        <f>ABS(VLOOKUP([1]!UKB_PRS_313_rsid[[#This Row],[Column2]],bcnew,10,FALSE))</f>
        <v>0.1158</v>
      </c>
      <c r="I155"/>
      <c r="J155"/>
      <c r="K155">
        <v>30554720</v>
      </c>
    </row>
    <row r="156" spans="1:11" ht="15" x14ac:dyDescent="0.25">
      <c r="A156" s="1" t="s">
        <v>3</v>
      </c>
      <c r="B156" s="1" t="s">
        <v>153</v>
      </c>
      <c r="C156" s="3" t="s">
        <v>154</v>
      </c>
      <c r="D156">
        <v>8</v>
      </c>
      <c r="E156">
        <v>117209548</v>
      </c>
      <c r="F156" s="21" t="str">
        <f>VLOOKUP([1]!UKB_PRS_313_rsid[[#This Row],[Column2]],bcnew,8,FALSE)</f>
        <v>T</v>
      </c>
      <c r="G156" s="21">
        <f>VLOOKUP([1]!UKB_PRS_313_rsid[[#This Row],[Column2]],bcnew,9,FALSE)</f>
        <v>0.17499400000000001</v>
      </c>
      <c r="H156" s="21">
        <f>ABS(VLOOKUP([1]!UKB_PRS_313_rsid[[#This Row],[Column2]],bcnew,10,FALSE))</f>
        <v>6.5299999999999997E-2</v>
      </c>
      <c r="I156"/>
      <c r="J156"/>
      <c r="K156">
        <v>30554720</v>
      </c>
    </row>
    <row r="157" spans="1:11" ht="15" x14ac:dyDescent="0.25">
      <c r="A157" s="1" t="s">
        <v>3</v>
      </c>
      <c r="B157" s="1" t="s">
        <v>981</v>
      </c>
      <c r="C157" s="3" t="s">
        <v>835</v>
      </c>
      <c r="D157">
        <v>8</v>
      </c>
      <c r="E157">
        <v>120862186</v>
      </c>
      <c r="F157" s="21" t="str">
        <f>VLOOKUP([1]!UKB_PRS_313_rsid[[#This Row],[Column2]],bcnew,8,FALSE)</f>
        <v>T</v>
      </c>
      <c r="G157" s="21">
        <f>VLOOKUP([1]!UKB_PRS_313_rsid[[#This Row],[Column2]],bcnew,9,FALSE)</f>
        <v>0.59767300000000001</v>
      </c>
      <c r="H157" s="21">
        <f>ABS(VLOOKUP([1]!UKB_PRS_313_rsid[[#This Row],[Column2]],bcnew,10,FALSE))</f>
        <v>1.5299999999999999E-2</v>
      </c>
      <c r="I157"/>
      <c r="J157"/>
      <c r="K157">
        <v>30554720</v>
      </c>
    </row>
    <row r="158" spans="1:11" ht="15" x14ac:dyDescent="0.25">
      <c r="A158" s="1" t="s">
        <v>3</v>
      </c>
      <c r="B158" s="1" t="s">
        <v>155</v>
      </c>
      <c r="C158" s="3" t="s">
        <v>836</v>
      </c>
      <c r="D158">
        <v>8</v>
      </c>
      <c r="E158">
        <v>124563705</v>
      </c>
      <c r="F158" s="21" t="str">
        <f>VLOOKUP([1]!UKB_PRS_313_rsid[[#This Row],[Column2]],bcnew,8,FALSE)</f>
        <v>T</v>
      </c>
      <c r="G158" s="21">
        <f>VLOOKUP([1]!UKB_PRS_313_rsid[[#This Row],[Column2]],bcnew,9,FALSE)</f>
        <v>0.62220200000000003</v>
      </c>
      <c r="H158" s="21">
        <f>ABS(VLOOKUP([1]!UKB_PRS_313_rsid[[#This Row],[Column2]],bcnew,10,FALSE))</f>
        <v>8.77E-2</v>
      </c>
      <c r="I158"/>
      <c r="J158"/>
      <c r="K158">
        <v>30554720</v>
      </c>
    </row>
    <row r="159" spans="1:11" ht="15" x14ac:dyDescent="0.25">
      <c r="A159" s="1" t="s">
        <v>3</v>
      </c>
      <c r="B159" s="1" t="s">
        <v>155</v>
      </c>
      <c r="C159" s="3" t="s">
        <v>837</v>
      </c>
      <c r="D159">
        <v>8</v>
      </c>
      <c r="E159">
        <v>124571581</v>
      </c>
      <c r="F159" s="21" t="str">
        <f>VLOOKUP([1]!UKB_PRS_313_rsid[[#This Row],[Column2]],bcnew,8,FALSE)</f>
        <v>A</v>
      </c>
      <c r="G159" s="21">
        <f>VLOOKUP([1]!UKB_PRS_313_rsid[[#This Row],[Column2]],bcnew,9,FALSE)</f>
        <v>0.59127400000000008</v>
      </c>
      <c r="H159" s="21">
        <f>ABS(VLOOKUP([1]!UKB_PRS_313_rsid[[#This Row],[Column2]],bcnew,10,FALSE))</f>
        <v>4.6199999999999998E-2</v>
      </c>
      <c r="I159"/>
      <c r="J159"/>
      <c r="K159">
        <v>30554720</v>
      </c>
    </row>
    <row r="160" spans="1:11" ht="15" x14ac:dyDescent="0.25">
      <c r="A160" s="1" t="s">
        <v>3</v>
      </c>
      <c r="B160" s="1" t="s">
        <v>155</v>
      </c>
      <c r="C160" s="3" t="s">
        <v>838</v>
      </c>
      <c r="D160">
        <v>8</v>
      </c>
      <c r="E160">
        <v>124739913</v>
      </c>
      <c r="F160" s="21" t="str">
        <f>VLOOKUP([1]!UKB_PRS_313_rsid[[#This Row],[Column2]],bcnew,8,FALSE)</f>
        <v>A</v>
      </c>
      <c r="G160" s="21">
        <f>VLOOKUP([1]!UKB_PRS_313_rsid[[#This Row],[Column2]],bcnew,9,FALSE)</f>
        <v>0.54225699999999999</v>
      </c>
      <c r="H160" s="21">
        <f>ABS(VLOOKUP([1]!UKB_PRS_313_rsid[[#This Row],[Column2]],bcnew,10,FALSE))</f>
        <v>3.8199999999999998E-2</v>
      </c>
      <c r="I160"/>
      <c r="J160"/>
      <c r="K160">
        <v>30554720</v>
      </c>
    </row>
    <row r="161" spans="1:11" ht="15" x14ac:dyDescent="0.25">
      <c r="A161" s="1" t="s">
        <v>3</v>
      </c>
      <c r="B161" s="1" t="s">
        <v>156</v>
      </c>
      <c r="C161" s="3" t="s">
        <v>839</v>
      </c>
      <c r="D161">
        <v>8</v>
      </c>
      <c r="E161">
        <v>128370949</v>
      </c>
      <c r="F161" s="21" t="str">
        <f>VLOOKUP([1]!UKB_PRS_313_rsid[[#This Row],[Column2]],bcnew,8,FALSE)</f>
        <v>T</v>
      </c>
      <c r="G161" s="21">
        <f>VLOOKUP([1]!UKB_PRS_313_rsid[[#This Row],[Column2]],bcnew,9,FALSE)</f>
        <v>0.27273999999999998</v>
      </c>
      <c r="H161" s="21">
        <f>ABS(VLOOKUP([1]!UKB_PRS_313_rsid[[#This Row],[Column2]],bcnew,10,FALSE))</f>
        <v>0.04</v>
      </c>
      <c r="I161"/>
      <c r="J161"/>
      <c r="K161">
        <v>30554720</v>
      </c>
    </row>
    <row r="162" spans="1:11" ht="15" x14ac:dyDescent="0.25">
      <c r="A162" s="1" t="s">
        <v>3</v>
      </c>
      <c r="B162" s="1" t="s">
        <v>156</v>
      </c>
      <c r="C162" s="3" t="s">
        <v>840</v>
      </c>
      <c r="D162">
        <v>8</v>
      </c>
      <c r="E162">
        <v>128372172</v>
      </c>
      <c r="F162" s="21" t="str">
        <f>VLOOKUP([1]!UKB_PRS_313_rsid[[#This Row],[Column2]],bcnew,8,FALSE)</f>
        <v>G</v>
      </c>
      <c r="G162" s="21">
        <f>VLOOKUP([1]!UKB_PRS_313_rsid[[#This Row],[Column2]],bcnew,9,FALSE)</f>
        <v>0.21366399999999999</v>
      </c>
      <c r="H162" s="21">
        <f>ABS(VLOOKUP([1]!UKB_PRS_313_rsid[[#This Row],[Column2]],bcnew,10,FALSE))</f>
        <v>4.7E-2</v>
      </c>
      <c r="I162"/>
      <c r="J162"/>
      <c r="K162">
        <v>30554720</v>
      </c>
    </row>
    <row r="163" spans="1:11" ht="15" x14ac:dyDescent="0.25">
      <c r="A163" s="1" t="s">
        <v>3</v>
      </c>
      <c r="B163" s="1" t="s">
        <v>156</v>
      </c>
      <c r="C163" s="3" t="s">
        <v>841</v>
      </c>
      <c r="D163">
        <v>8</v>
      </c>
      <c r="E163">
        <v>129199566</v>
      </c>
      <c r="F163" s="21" t="str">
        <f>VLOOKUP([1]!UKB_PRS_313_rsid[[#This Row],[Column2]],bcnew,8,FALSE)</f>
        <v>A</v>
      </c>
      <c r="G163" s="21">
        <f>VLOOKUP([1]!UKB_PRS_313_rsid[[#This Row],[Column2]],bcnew,9,FALSE)</f>
        <v>0.43764599999999998</v>
      </c>
      <c r="H163" s="21">
        <f>ABS(VLOOKUP([1]!UKB_PRS_313_rsid[[#This Row],[Column2]],bcnew,10,FALSE))</f>
        <v>3.7100000000000001E-2</v>
      </c>
      <c r="I163"/>
      <c r="J163"/>
      <c r="K163">
        <v>30554720</v>
      </c>
    </row>
    <row r="164" spans="1:11" ht="15" x14ac:dyDescent="0.25">
      <c r="A164" s="1" t="s">
        <v>3</v>
      </c>
      <c r="B164" s="1" t="s">
        <v>635</v>
      </c>
      <c r="C164" s="3" t="s">
        <v>842</v>
      </c>
      <c r="D164">
        <v>8</v>
      </c>
      <c r="E164">
        <v>143669254</v>
      </c>
      <c r="F164" s="21" t="str">
        <f>VLOOKUP([1]!UKB_PRS_313_rsid[[#This Row],[Column2]],bcnew,8,FALSE)</f>
        <v>A</v>
      </c>
      <c r="G164" s="21">
        <f>VLOOKUP([1]!UKB_PRS_313_rsid[[#This Row],[Column2]],bcnew,9,FALSE)</f>
        <v>0.29145600000000005</v>
      </c>
      <c r="H164" s="21">
        <f>ABS(VLOOKUP([1]!UKB_PRS_313_rsid[[#This Row],[Column2]],bcnew,10,FALSE))</f>
        <v>5.8000000000000003E-2</v>
      </c>
      <c r="I164"/>
      <c r="J164"/>
      <c r="K164">
        <v>30554720</v>
      </c>
    </row>
    <row r="165" spans="1:11" ht="15" x14ac:dyDescent="0.25">
      <c r="A165" s="1" t="s">
        <v>3</v>
      </c>
      <c r="B165" s="1" t="s">
        <v>514</v>
      </c>
      <c r="C165" s="3" t="s">
        <v>843</v>
      </c>
      <c r="D165">
        <v>9</v>
      </c>
      <c r="E165">
        <v>6880263</v>
      </c>
      <c r="F165" s="21" t="str">
        <f>VLOOKUP([1]!UKB_PRS_313_rsid[[#This Row],[Column2]],bcnew,8,FALSE)</f>
        <v>C</v>
      </c>
      <c r="G165" s="21">
        <f>VLOOKUP([1]!UKB_PRS_313_rsid[[#This Row],[Column2]],bcnew,9,FALSE)</f>
        <v>0.93697900000000001</v>
      </c>
      <c r="H165" s="21">
        <f>ABS(VLOOKUP([1]!UKB_PRS_313_rsid[[#This Row],[Column2]],bcnew,10,FALSE))</f>
        <v>8.7499999999999994E-2</v>
      </c>
      <c r="I165"/>
      <c r="J165"/>
      <c r="K165">
        <v>30554720</v>
      </c>
    </row>
    <row r="166" spans="1:11" ht="15" x14ac:dyDescent="0.25">
      <c r="A166" s="1" t="s">
        <v>3</v>
      </c>
      <c r="B166" s="1" t="s">
        <v>157</v>
      </c>
      <c r="C166" s="3" t="s">
        <v>374</v>
      </c>
      <c r="D166">
        <v>9</v>
      </c>
      <c r="E166">
        <v>22041998</v>
      </c>
      <c r="F166" s="21" t="str">
        <f>VLOOKUP([1]!UKB_PRS_313_rsid[[#This Row],[Column2]],bcnew,8,FALSE)</f>
        <v>A</v>
      </c>
      <c r="G166" s="21">
        <f>VLOOKUP([1]!UKB_PRS_313_rsid[[#This Row],[Column2]],bcnew,9,FALSE)</f>
        <v>0.36977599999999999</v>
      </c>
      <c r="H166" s="21">
        <f>ABS(VLOOKUP([1]!UKB_PRS_313_rsid[[#This Row],[Column2]],bcnew,10,FALSE))</f>
        <v>4.0399999999999998E-2</v>
      </c>
      <c r="I166"/>
      <c r="J166"/>
      <c r="K166">
        <v>30554720</v>
      </c>
    </row>
    <row r="167" spans="1:11" ht="15" x14ac:dyDescent="0.25">
      <c r="A167" s="1" t="s">
        <v>3</v>
      </c>
      <c r="B167" s="1" t="s">
        <v>982</v>
      </c>
      <c r="C167" s="3" t="s">
        <v>844</v>
      </c>
      <c r="D167">
        <v>9</v>
      </c>
      <c r="E167">
        <v>36928288</v>
      </c>
      <c r="F167" s="21" t="str">
        <f>VLOOKUP([1]!UKB_PRS_313_rsid[[#This Row],[Column2]],bcnew,8,FALSE)</f>
        <v>A</v>
      </c>
      <c r="G167" s="21">
        <f>VLOOKUP([1]!UKB_PRS_313_rsid[[#This Row],[Column2]],bcnew,9,FALSE)</f>
        <v>0.83974499999999996</v>
      </c>
      <c r="H167" s="21">
        <f>ABS(VLOOKUP([1]!UKB_PRS_313_rsid[[#This Row],[Column2]],bcnew,10,FALSE))</f>
        <v>0.13450000000000001</v>
      </c>
      <c r="I167"/>
      <c r="J167"/>
      <c r="K167">
        <v>30554720</v>
      </c>
    </row>
    <row r="168" spans="1:11" ht="15" x14ac:dyDescent="0.25">
      <c r="A168" s="1" t="s">
        <v>3</v>
      </c>
      <c r="B168" s="1" t="s">
        <v>983</v>
      </c>
      <c r="C168" s="3" t="s">
        <v>845</v>
      </c>
      <c r="D168">
        <v>9</v>
      </c>
      <c r="E168">
        <v>87782211</v>
      </c>
      <c r="F168" s="21" t="str">
        <f>VLOOKUP([1]!UKB_PRS_313_rsid[[#This Row],[Column2]],bcnew,8,FALSE)</f>
        <v>T</v>
      </c>
      <c r="G168" s="21">
        <f>VLOOKUP([1]!UKB_PRS_313_rsid[[#This Row],[Column2]],bcnew,9,FALSE)</f>
        <v>0.195798</v>
      </c>
      <c r="H168" s="21">
        <f>ABS(VLOOKUP([1]!UKB_PRS_313_rsid[[#This Row],[Column2]],bcnew,10,FALSE))</f>
        <v>4.7199999999999999E-2</v>
      </c>
      <c r="I168"/>
      <c r="J168"/>
      <c r="K168">
        <v>30554720</v>
      </c>
    </row>
    <row r="169" spans="1:11" ht="15" x14ac:dyDescent="0.25">
      <c r="A169" s="1" t="s">
        <v>3</v>
      </c>
      <c r="B169" s="1" t="s">
        <v>984</v>
      </c>
      <c r="C169" s="3" t="s">
        <v>846</v>
      </c>
      <c r="D169">
        <v>9</v>
      </c>
      <c r="E169">
        <v>98362587</v>
      </c>
      <c r="F169" s="21" t="str">
        <f>VLOOKUP([1]!UKB_PRS_313_rsid[[#This Row],[Column2]],bcnew,8,FALSE)</f>
        <v>C</v>
      </c>
      <c r="G169" s="21">
        <f>VLOOKUP([1]!UKB_PRS_313_rsid[[#This Row],[Column2]],bcnew,9,FALSE)</f>
        <v>0.68213100000000004</v>
      </c>
      <c r="H169" s="21">
        <f>ABS(VLOOKUP([1]!UKB_PRS_313_rsid[[#This Row],[Column2]],bcnew,10,FALSE))</f>
        <v>4.0399999999999998E-2</v>
      </c>
      <c r="I169"/>
      <c r="J169"/>
      <c r="K169">
        <v>30554720</v>
      </c>
    </row>
    <row r="170" spans="1:11" ht="15" x14ac:dyDescent="0.25">
      <c r="A170" s="1" t="s">
        <v>3</v>
      </c>
      <c r="B170" s="1" t="s">
        <v>158</v>
      </c>
      <c r="C170" s="3" t="s">
        <v>847</v>
      </c>
      <c r="D170">
        <v>9</v>
      </c>
      <c r="E170">
        <v>110303808</v>
      </c>
      <c r="F170" s="21" t="str">
        <f>VLOOKUP([1]!UKB_PRS_313_rsid[[#This Row],[Column2]],bcnew,8,FALSE)</f>
        <v>G</v>
      </c>
      <c r="G170" s="21">
        <f>VLOOKUP([1]!UKB_PRS_313_rsid[[#This Row],[Column2]],bcnew,9,FALSE)</f>
        <v>0.38279099999999999</v>
      </c>
      <c r="H170" s="21">
        <f>ABS(VLOOKUP([1]!UKB_PRS_313_rsid[[#This Row],[Column2]],bcnew,10,FALSE))</f>
        <v>8.0500000000000002E-2</v>
      </c>
      <c r="I170"/>
      <c r="J170"/>
      <c r="K170">
        <v>30554720</v>
      </c>
    </row>
    <row r="171" spans="1:11" ht="15" x14ac:dyDescent="0.25">
      <c r="A171" s="1" t="s">
        <v>3</v>
      </c>
      <c r="B171" s="1" t="s">
        <v>158</v>
      </c>
      <c r="C171" s="3" t="s">
        <v>159</v>
      </c>
      <c r="D171">
        <v>9</v>
      </c>
      <c r="E171">
        <v>110837073</v>
      </c>
      <c r="F171" s="21" t="str">
        <f>VLOOKUP([1]!UKB_PRS_313_rsid[[#This Row],[Column2]],bcnew,8,FALSE)</f>
        <v>G</v>
      </c>
      <c r="G171" s="21">
        <f>VLOOKUP([1]!UKB_PRS_313_rsid[[#This Row],[Column2]],bcnew,9,FALSE)</f>
        <v>0.163132</v>
      </c>
      <c r="H171" s="21">
        <f>ABS(VLOOKUP([1]!UKB_PRS_313_rsid[[#This Row],[Column2]],bcnew,10,FALSE))</f>
        <v>7.6200000000000004E-2</v>
      </c>
      <c r="I171"/>
      <c r="J171"/>
      <c r="K171">
        <v>30554720</v>
      </c>
    </row>
    <row r="172" spans="1:11" ht="15" x14ac:dyDescent="0.25">
      <c r="A172" s="1" t="s">
        <v>3</v>
      </c>
      <c r="B172" s="1" t="s">
        <v>158</v>
      </c>
      <c r="C172" s="3" t="s">
        <v>160</v>
      </c>
      <c r="D172">
        <v>9</v>
      </c>
      <c r="E172">
        <v>110837176</v>
      </c>
      <c r="F172" s="21" t="str">
        <f>VLOOKUP([1]!UKB_PRS_313_rsid[[#This Row],[Column2]],bcnew,8,FALSE)</f>
        <v>CAA</v>
      </c>
      <c r="G172" s="21">
        <f>VLOOKUP([1]!UKB_PRS_313_rsid[[#This Row],[Column2]],bcnew,9,FALSE)</f>
        <v>0.17663899999999999</v>
      </c>
      <c r="H172" s="21">
        <f>ABS(VLOOKUP([1]!UKB_PRS_313_rsid[[#This Row],[Column2]],bcnew,10,FALSE))</f>
        <v>5.1200000000000002E-2</v>
      </c>
      <c r="I172"/>
      <c r="J172"/>
      <c r="K172">
        <v>30554720</v>
      </c>
    </row>
    <row r="173" spans="1:11" ht="15" x14ac:dyDescent="0.25">
      <c r="A173" s="1" t="s">
        <v>3</v>
      </c>
      <c r="B173" s="1" t="s">
        <v>158</v>
      </c>
      <c r="C173" s="3" t="s">
        <v>848</v>
      </c>
      <c r="D173">
        <v>9</v>
      </c>
      <c r="E173">
        <v>110849525</v>
      </c>
      <c r="F173" s="21" t="str">
        <f>VLOOKUP([1]!UKB_PRS_313_rsid[[#This Row],[Column2]],bcnew,8,FALSE)</f>
        <v>T</v>
      </c>
      <c r="G173" s="21">
        <f>VLOOKUP([1]!UKB_PRS_313_rsid[[#This Row],[Column2]],bcnew,9,FALSE)</f>
        <v>0.463148</v>
      </c>
      <c r="H173" s="21">
        <f>ABS(VLOOKUP([1]!UKB_PRS_313_rsid[[#This Row],[Column2]],bcnew,10,FALSE))</f>
        <v>4.7199999999999999E-2</v>
      </c>
      <c r="I173"/>
      <c r="J173"/>
      <c r="K173">
        <v>30554720</v>
      </c>
    </row>
    <row r="174" spans="1:11" ht="15" x14ac:dyDescent="0.25">
      <c r="A174" s="1" t="s">
        <v>3</v>
      </c>
      <c r="B174" s="1" t="s">
        <v>158</v>
      </c>
      <c r="C174" s="3" t="s">
        <v>849</v>
      </c>
      <c r="D174">
        <v>9</v>
      </c>
      <c r="E174">
        <v>110885479</v>
      </c>
      <c r="F174" s="21" t="str">
        <f>VLOOKUP([1]!UKB_PRS_313_rsid[[#This Row],[Column2]],bcnew,8,FALSE)</f>
        <v>T</v>
      </c>
      <c r="G174" s="21">
        <f>VLOOKUP([1]!UKB_PRS_313_rsid[[#This Row],[Column2]],bcnew,9,FALSE)</f>
        <v>0.21542300000000003</v>
      </c>
      <c r="H174" s="21">
        <f>ABS(VLOOKUP([1]!UKB_PRS_313_rsid[[#This Row],[Column2]],bcnew,10,FALSE))</f>
        <v>5.9200000000000003E-2</v>
      </c>
      <c r="I174"/>
      <c r="J174"/>
      <c r="K174">
        <v>30554720</v>
      </c>
    </row>
    <row r="175" spans="1:11" ht="15" x14ac:dyDescent="0.25">
      <c r="A175" s="1" t="s">
        <v>3</v>
      </c>
      <c r="B175" s="1" t="s">
        <v>161</v>
      </c>
      <c r="C175" s="3" t="s">
        <v>162</v>
      </c>
      <c r="D175">
        <v>9</v>
      </c>
      <c r="E175">
        <v>119313486</v>
      </c>
      <c r="F175" s="21" t="str">
        <f>VLOOKUP([1]!UKB_PRS_313_rsid[[#This Row],[Column2]],bcnew,8,FALSE)</f>
        <v>G</v>
      </c>
      <c r="G175" s="21">
        <f>VLOOKUP([1]!UKB_PRS_313_rsid[[#This Row],[Column2]],bcnew,9,FALSE)</f>
        <v>0.67308400000000002</v>
      </c>
      <c r="H175" s="21">
        <f>ABS(VLOOKUP([1]!UKB_PRS_313_rsid[[#This Row],[Column2]],bcnew,10,FALSE))</f>
        <v>5.3800000000000001E-2</v>
      </c>
      <c r="I175"/>
      <c r="J175"/>
      <c r="K175">
        <v>30554720</v>
      </c>
    </row>
    <row r="176" spans="1:11" ht="15" x14ac:dyDescent="0.25">
      <c r="A176" s="1" t="s">
        <v>3</v>
      </c>
      <c r="B176" s="1" t="s">
        <v>163</v>
      </c>
      <c r="C176" s="3" t="s">
        <v>850</v>
      </c>
      <c r="D176">
        <v>9</v>
      </c>
      <c r="E176">
        <v>129424719</v>
      </c>
      <c r="F176" s="21" t="str">
        <f>VLOOKUP([1]!UKB_PRS_313_rsid[[#This Row],[Column2]],bcnew,8,FALSE)</f>
        <v>G</v>
      </c>
      <c r="G176" s="21">
        <f>VLOOKUP([1]!UKB_PRS_313_rsid[[#This Row],[Column2]],bcnew,9,FALSE)</f>
        <v>6.5631999999999996E-2</v>
      </c>
      <c r="H176" s="21">
        <f>ABS(VLOOKUP([1]!UKB_PRS_313_rsid[[#This Row],[Column2]],bcnew,10,FALSE))</f>
        <v>0.15079999999999999</v>
      </c>
      <c r="I176"/>
      <c r="J176"/>
      <c r="K176">
        <v>30554720</v>
      </c>
    </row>
    <row r="177" spans="1:11" ht="15" x14ac:dyDescent="0.25">
      <c r="A177" s="1" t="s">
        <v>3</v>
      </c>
      <c r="B177" s="1" t="s">
        <v>164</v>
      </c>
      <c r="C177" s="3" t="s">
        <v>851</v>
      </c>
      <c r="D177">
        <v>9</v>
      </c>
      <c r="E177">
        <v>136146597</v>
      </c>
      <c r="F177" s="21" t="str">
        <f>VLOOKUP([1]!UKB_PRS_313_rsid[[#This Row],[Column2]],bcnew,8,FALSE)</f>
        <v>GC</v>
      </c>
      <c r="G177" s="21">
        <f>VLOOKUP([1]!UKB_PRS_313_rsid[[#This Row],[Column2]],bcnew,9,FALSE)</f>
        <v>0.40373999999999999</v>
      </c>
      <c r="H177" s="21">
        <f>ABS(VLOOKUP([1]!UKB_PRS_313_rsid[[#This Row],[Column2]],bcnew,10,FALSE))</f>
        <v>0.24079999999999999</v>
      </c>
      <c r="I177"/>
      <c r="J177"/>
      <c r="K177">
        <v>30554720</v>
      </c>
    </row>
    <row r="178" spans="1:11" ht="15" x14ac:dyDescent="0.25">
      <c r="A178" s="1" t="s">
        <v>3</v>
      </c>
      <c r="B178" s="1" t="s">
        <v>10</v>
      </c>
      <c r="C178" s="3" t="s">
        <v>852</v>
      </c>
      <c r="D178">
        <v>10</v>
      </c>
      <c r="E178">
        <v>5794652</v>
      </c>
      <c r="F178" s="21" t="str">
        <f>VLOOKUP([1]!UKB_PRS_313_rsid[[#This Row],[Column2]],bcnew,8,FALSE)</f>
        <v>A</v>
      </c>
      <c r="G178" s="21">
        <f>VLOOKUP([1]!UKB_PRS_313_rsid[[#This Row],[Column2]],bcnew,9,FALSE)</f>
        <v>0.95156099999999999</v>
      </c>
      <c r="H178" s="21">
        <f>ABS(VLOOKUP([1]!UKB_PRS_313_rsid[[#This Row],[Column2]],bcnew,10,FALSE))</f>
        <v>0.26090000000000002</v>
      </c>
      <c r="I178"/>
      <c r="J178"/>
      <c r="K178">
        <v>30554720</v>
      </c>
    </row>
    <row r="179" spans="1:11" ht="15" x14ac:dyDescent="0.25">
      <c r="A179" s="1" t="s">
        <v>3</v>
      </c>
      <c r="B179" s="1" t="s">
        <v>985</v>
      </c>
      <c r="C179" s="3" t="s">
        <v>853</v>
      </c>
      <c r="D179">
        <v>10</v>
      </c>
      <c r="E179">
        <v>13892298</v>
      </c>
      <c r="F179" s="21" t="str">
        <f>VLOOKUP([1]!UKB_PRS_313_rsid[[#This Row],[Column2]],bcnew,8,FALSE)</f>
        <v>T</v>
      </c>
      <c r="G179" s="21">
        <f>VLOOKUP([1]!UKB_PRS_313_rsid[[#This Row],[Column2]],bcnew,9,FALSE)</f>
        <v>0.20306000000000002</v>
      </c>
      <c r="H179" s="21">
        <f>ABS(VLOOKUP([1]!UKB_PRS_313_rsid[[#This Row],[Column2]],bcnew,10,FALSE))</f>
        <v>4.3700000000000003E-2</v>
      </c>
      <c r="I179"/>
      <c r="J179"/>
      <c r="K179">
        <v>30554720</v>
      </c>
    </row>
    <row r="180" spans="1:11" ht="15" x14ac:dyDescent="0.25">
      <c r="A180" s="1" t="s">
        <v>3</v>
      </c>
      <c r="B180" s="1" t="s">
        <v>4</v>
      </c>
      <c r="C180" s="3" t="s">
        <v>5</v>
      </c>
      <c r="D180">
        <v>10</v>
      </c>
      <c r="E180">
        <v>22032942</v>
      </c>
      <c r="F180" s="21" t="str">
        <f>VLOOKUP([1]!UKB_PRS_313_rsid[[#This Row],[Column2]],bcnew,8,FALSE)</f>
        <v>G</v>
      </c>
      <c r="G180" s="21">
        <f>VLOOKUP([1]!UKB_PRS_313_rsid[[#This Row],[Column2]],bcnew,9,FALSE)</f>
        <v>0.51672200000000001</v>
      </c>
      <c r="H180" s="21">
        <f>ABS(VLOOKUP([1]!UKB_PRS_313_rsid[[#This Row],[Column2]],bcnew,10,FALSE))</f>
        <v>4.5699999999999998E-2</v>
      </c>
      <c r="I180"/>
      <c r="J180"/>
      <c r="K180">
        <v>30554720</v>
      </c>
    </row>
    <row r="181" spans="1:11" ht="15" x14ac:dyDescent="0.25">
      <c r="A181" s="1" t="s">
        <v>3</v>
      </c>
      <c r="B181" s="1" t="s">
        <v>986</v>
      </c>
      <c r="C181" s="3" t="s">
        <v>854</v>
      </c>
      <c r="D181">
        <v>10</v>
      </c>
      <c r="E181">
        <v>22861490</v>
      </c>
      <c r="F181" s="21" t="str">
        <f>VLOOKUP([1]!UKB_PRS_313_rsid[[#This Row],[Column2]],bcnew,8,FALSE)</f>
        <v>C</v>
      </c>
      <c r="G181" s="21">
        <f>VLOOKUP([1]!UKB_PRS_313_rsid[[#This Row],[Column2]],bcnew,9,FALSE)</f>
        <v>0.60758899999999993</v>
      </c>
      <c r="H181" s="21">
        <f>ABS(VLOOKUP([1]!UKB_PRS_313_rsid[[#This Row],[Column2]],bcnew,10,FALSE))</f>
        <v>7.6200000000000004E-2</v>
      </c>
      <c r="I181"/>
      <c r="J181"/>
      <c r="K181">
        <v>30554720</v>
      </c>
    </row>
    <row r="182" spans="1:11" ht="15" x14ac:dyDescent="0.25">
      <c r="A182" s="1" t="s">
        <v>3</v>
      </c>
      <c r="B182" s="1" t="s">
        <v>987</v>
      </c>
      <c r="C182" s="3" t="s">
        <v>855</v>
      </c>
      <c r="D182">
        <v>10</v>
      </c>
      <c r="E182">
        <v>38523626</v>
      </c>
      <c r="F182" s="21" t="str">
        <f>VLOOKUP([1]!UKB_PRS_313_rsid[[#This Row],[Column2]],bcnew,8,FALSE)</f>
        <v>G</v>
      </c>
      <c r="G182" s="21">
        <f>VLOOKUP([1]!UKB_PRS_313_rsid[[#This Row],[Column2]],bcnew,9,FALSE)</f>
        <v>0.729325</v>
      </c>
      <c r="H182" s="21">
        <f>ABS(VLOOKUP([1]!UKB_PRS_313_rsid[[#This Row],[Column2]],bcnew,10,FALSE))</f>
        <v>4.6100000000000002E-2</v>
      </c>
      <c r="I182"/>
      <c r="J182"/>
      <c r="K182">
        <v>30554720</v>
      </c>
    </row>
    <row r="183" spans="1:11" ht="15" x14ac:dyDescent="0.25">
      <c r="A183" s="1" t="s">
        <v>3</v>
      </c>
      <c r="B183" t="s">
        <v>12</v>
      </c>
      <c r="C183" t="s">
        <v>13</v>
      </c>
      <c r="D183">
        <v>10</v>
      </c>
      <c r="E183">
        <v>64299890</v>
      </c>
      <c r="F183" s="21" t="str">
        <f>VLOOKUP([1]!UKB_PRS_313_rsid[[#This Row],[Column2]],bcnew,8,FALSE)</f>
        <v>C</v>
      </c>
      <c r="G183" s="21">
        <f>VLOOKUP([1]!UKB_PRS_313_rsid[[#This Row],[Column2]],bcnew,9,FALSE)</f>
        <v>0.672095</v>
      </c>
      <c r="H183" s="21">
        <f>ABS(VLOOKUP([1]!UKB_PRS_313_rsid[[#This Row],[Column2]],bcnew,10,FALSE))</f>
        <v>3.3599999999999998E-2</v>
      </c>
      <c r="I183"/>
      <c r="J183"/>
      <c r="K183">
        <v>30554720</v>
      </c>
    </row>
    <row r="184" spans="1:11" ht="15" x14ac:dyDescent="0.25">
      <c r="A184" s="1" t="s">
        <v>3</v>
      </c>
      <c r="B184" t="s">
        <v>988</v>
      </c>
      <c r="C184" t="s">
        <v>856</v>
      </c>
      <c r="D184">
        <v>10</v>
      </c>
      <c r="E184">
        <v>64819996</v>
      </c>
      <c r="F184" s="21" t="str">
        <f>VLOOKUP([1]!UKB_PRS_313_rsid[[#This Row],[Column2]],bcnew,8,FALSE)</f>
        <v>A</v>
      </c>
      <c r="G184" s="21">
        <f>VLOOKUP([1]!UKB_PRS_313_rsid[[#This Row],[Column2]],bcnew,9,FALSE)</f>
        <v>0.54952199999999995</v>
      </c>
      <c r="H184" s="21">
        <f>ABS(VLOOKUP([1]!UKB_PRS_313_rsid[[#This Row],[Column2]],bcnew,10,FALSE))</f>
        <v>3.7400000000000003E-2</v>
      </c>
      <c r="I184"/>
      <c r="J184"/>
      <c r="K184">
        <v>30554720</v>
      </c>
    </row>
    <row r="185" spans="1:11" ht="15" x14ac:dyDescent="0.25">
      <c r="A185" s="1" t="s">
        <v>3</v>
      </c>
      <c r="B185" t="s">
        <v>989</v>
      </c>
      <c r="C185" t="s">
        <v>857</v>
      </c>
      <c r="D185">
        <v>10</v>
      </c>
      <c r="E185">
        <v>71335574</v>
      </c>
      <c r="F185" s="21" t="str">
        <f>VLOOKUP([1]!UKB_PRS_313_rsid[[#This Row],[Column2]],bcnew,8,FALSE)</f>
        <v>C</v>
      </c>
      <c r="G185" s="21">
        <f>VLOOKUP([1]!UKB_PRS_313_rsid[[#This Row],[Column2]],bcnew,9,FALSE)</f>
        <v>0.93414280000000005</v>
      </c>
      <c r="H185" s="21">
        <f>ABS(VLOOKUP([1]!UKB_PRS_313_rsid[[#This Row],[Column2]],bcnew,10,FALSE))</f>
        <v>7.4800000000000005E-2</v>
      </c>
      <c r="I185"/>
      <c r="J185"/>
      <c r="K185">
        <v>30554720</v>
      </c>
    </row>
    <row r="186" spans="1:11" ht="15" x14ac:dyDescent="0.25">
      <c r="A186" s="1" t="s">
        <v>3</v>
      </c>
      <c r="B186" t="s">
        <v>14</v>
      </c>
      <c r="C186" t="s">
        <v>858</v>
      </c>
      <c r="D186">
        <v>10</v>
      </c>
      <c r="E186">
        <v>80851257</v>
      </c>
      <c r="F186" s="21" t="str">
        <f>VLOOKUP([1]!UKB_PRS_313_rsid[[#This Row],[Column2]],bcnew,8,FALSE)</f>
        <v>A</v>
      </c>
      <c r="G186" s="21">
        <f>VLOOKUP([1]!UKB_PRS_313_rsid[[#This Row],[Column2]],bcnew,9,FALSE)</f>
        <v>0.186722</v>
      </c>
      <c r="H186" s="21">
        <f>ABS(VLOOKUP([1]!UKB_PRS_313_rsid[[#This Row],[Column2]],bcnew,10,FALSE))</f>
        <v>4.2500000000000003E-2</v>
      </c>
      <c r="I186"/>
      <c r="J186"/>
      <c r="K186">
        <v>30554720</v>
      </c>
    </row>
    <row r="187" spans="1:11" ht="15" x14ac:dyDescent="0.25">
      <c r="A187" s="1" t="s">
        <v>3</v>
      </c>
      <c r="B187" t="s">
        <v>14</v>
      </c>
      <c r="C187" t="s">
        <v>859</v>
      </c>
      <c r="D187">
        <v>10</v>
      </c>
      <c r="E187">
        <v>80886726</v>
      </c>
      <c r="F187" s="21" t="str">
        <f>VLOOKUP([1]!UKB_PRS_313_rsid[[#This Row],[Column2]],bcnew,8,FALSE)</f>
        <v>G</v>
      </c>
      <c r="G187" s="21">
        <f>VLOOKUP([1]!UKB_PRS_313_rsid[[#This Row],[Column2]],bcnew,9,FALSE)</f>
        <v>0.51142500000000002</v>
      </c>
      <c r="H187" s="21">
        <f>ABS(VLOOKUP([1]!UKB_PRS_313_rsid[[#This Row],[Column2]],bcnew,10,FALSE))</f>
        <v>3.4700000000000002E-2</v>
      </c>
      <c r="I187"/>
      <c r="J187"/>
      <c r="K187">
        <v>30554720</v>
      </c>
    </row>
    <row r="188" spans="1:11" ht="15" x14ac:dyDescent="0.25">
      <c r="A188" s="1" t="s">
        <v>3</v>
      </c>
      <c r="B188" t="s">
        <v>990</v>
      </c>
      <c r="C188" t="s">
        <v>860</v>
      </c>
      <c r="D188">
        <v>10</v>
      </c>
      <c r="E188">
        <v>95292187</v>
      </c>
      <c r="F188" s="21" t="str">
        <f>VLOOKUP([1]!UKB_PRS_313_rsid[[#This Row],[Column2]],bcnew,8,FALSE)</f>
        <v>A</v>
      </c>
      <c r="G188" s="21">
        <f>VLOOKUP([1]!UKB_PRS_313_rsid[[#This Row],[Column2]],bcnew,9,FALSE)</f>
        <v>0.786964</v>
      </c>
      <c r="H188" s="21">
        <f>ABS(VLOOKUP([1]!UKB_PRS_313_rsid[[#This Row],[Column2]],bcnew,10,FALSE))</f>
        <v>4.2299999999999997E-2</v>
      </c>
      <c r="I188"/>
      <c r="J188"/>
      <c r="K188">
        <v>30554720</v>
      </c>
    </row>
    <row r="189" spans="1:11" ht="15" x14ac:dyDescent="0.25">
      <c r="A189" s="1" t="s">
        <v>3</v>
      </c>
      <c r="B189" t="s">
        <v>15</v>
      </c>
      <c r="C189" t="s">
        <v>861</v>
      </c>
      <c r="D189">
        <v>10</v>
      </c>
      <c r="E189">
        <v>114777670</v>
      </c>
      <c r="F189" s="21" t="str">
        <f>VLOOKUP([1]!UKB_PRS_313_rsid[[#This Row],[Column2]],bcnew,8,FALSE)</f>
        <v>A</v>
      </c>
      <c r="G189" s="21">
        <f>VLOOKUP([1]!UKB_PRS_313_rsid[[#This Row],[Column2]],bcnew,9,FALSE)</f>
        <v>0.12500900000000001</v>
      </c>
      <c r="H189" s="21">
        <f>ABS(VLOOKUP([1]!UKB_PRS_313_rsid[[#This Row],[Column2]],bcnew,10,FALSE))</f>
        <v>0.1022</v>
      </c>
      <c r="I189"/>
      <c r="J189"/>
      <c r="K189">
        <v>30554720</v>
      </c>
    </row>
    <row r="190" spans="1:11" ht="15" x14ac:dyDescent="0.25">
      <c r="A190" s="1" t="s">
        <v>3</v>
      </c>
      <c r="B190" t="s">
        <v>991</v>
      </c>
      <c r="C190" t="s">
        <v>862</v>
      </c>
      <c r="D190">
        <v>10</v>
      </c>
      <c r="E190">
        <v>115128491</v>
      </c>
      <c r="F190" s="21" t="str">
        <f>VLOOKUP([1]!UKB_PRS_313_rsid[[#This Row],[Column2]],bcnew,8,FALSE)</f>
        <v>T</v>
      </c>
      <c r="G190" s="21">
        <f>VLOOKUP([1]!UKB_PRS_313_rsid[[#This Row],[Column2]],bcnew,9,FALSE)</f>
        <v>7.5291899999999995E-2</v>
      </c>
      <c r="H190" s="21">
        <f>ABS(VLOOKUP([1]!UKB_PRS_313_rsid[[#This Row],[Column2]],bcnew,10,FALSE))</f>
        <v>0.1782</v>
      </c>
      <c r="I190"/>
      <c r="J190"/>
      <c r="K190">
        <v>30554720</v>
      </c>
    </row>
    <row r="191" spans="1:11" ht="15" x14ac:dyDescent="0.25">
      <c r="A191" s="1" t="s">
        <v>3</v>
      </c>
      <c r="B191" t="s">
        <v>16</v>
      </c>
      <c r="C191" t="s">
        <v>863</v>
      </c>
      <c r="D191">
        <v>10</v>
      </c>
      <c r="E191">
        <v>123095209</v>
      </c>
      <c r="F191" s="21" t="str">
        <f>VLOOKUP([1]!UKB_PRS_313_rsid[[#This Row],[Column2]],bcnew,8,FALSE)</f>
        <v>G</v>
      </c>
      <c r="G191" s="21">
        <f>VLOOKUP([1]!UKB_PRS_313_rsid[[#This Row],[Column2]],bcnew,9,FALSE)</f>
        <v>0.65716200000000002</v>
      </c>
      <c r="H191" s="21">
        <f>ABS(VLOOKUP([1]!UKB_PRS_313_rsid[[#This Row],[Column2]],bcnew,10,FALSE))</f>
        <v>1.47E-2</v>
      </c>
      <c r="I191"/>
      <c r="J191"/>
      <c r="K191">
        <v>30554720</v>
      </c>
    </row>
    <row r="192" spans="1:11" ht="15" x14ac:dyDescent="0.25">
      <c r="A192" s="1" t="s">
        <v>3</v>
      </c>
      <c r="B192" t="s">
        <v>17</v>
      </c>
      <c r="C192" t="s">
        <v>864</v>
      </c>
      <c r="D192">
        <v>10</v>
      </c>
      <c r="E192">
        <v>123340107</v>
      </c>
      <c r="F192" s="21" t="str">
        <f>VLOOKUP([1]!UKB_PRS_313_rsid[[#This Row],[Column2]],bcnew,8,FALSE)</f>
        <v>C</v>
      </c>
      <c r="G192" s="21">
        <f>VLOOKUP([1]!UKB_PRS_313_rsid[[#This Row],[Column2]],bcnew,9,FALSE)</f>
        <v>0.58267400000000003</v>
      </c>
      <c r="H192" s="21">
        <f>ABS(VLOOKUP([1]!UKB_PRS_313_rsid[[#This Row],[Column2]],bcnew,10,FALSE))</f>
        <v>2.2000000000000001E-3</v>
      </c>
      <c r="I192"/>
      <c r="J192"/>
      <c r="K192">
        <v>30554720</v>
      </c>
    </row>
    <row r="193" spans="1:11" ht="15" x14ac:dyDescent="0.25">
      <c r="A193" s="1" t="s">
        <v>3</v>
      </c>
      <c r="B193" t="s">
        <v>17</v>
      </c>
      <c r="C193" t="s">
        <v>865</v>
      </c>
      <c r="D193">
        <v>10</v>
      </c>
      <c r="E193">
        <v>123340431</v>
      </c>
      <c r="F193" s="21" t="str">
        <f>VLOOKUP([1]!UKB_PRS_313_rsid[[#This Row],[Column2]],bcnew,8,FALSE)</f>
        <v>T</v>
      </c>
      <c r="G193" s="21">
        <f>VLOOKUP([1]!UKB_PRS_313_rsid[[#This Row],[Column2]],bcnew,9,FALSE)</f>
        <v>0.37786600000000004</v>
      </c>
      <c r="H193" s="21">
        <f>ABS(VLOOKUP([1]!UKB_PRS_313_rsid[[#This Row],[Column2]],bcnew,10,FALSE))</f>
        <v>3.9600000000000003E-2</v>
      </c>
      <c r="I193"/>
      <c r="J193"/>
      <c r="K193">
        <v>30554720</v>
      </c>
    </row>
    <row r="194" spans="1:11" ht="15" x14ac:dyDescent="0.25">
      <c r="A194" s="1" t="s">
        <v>3</v>
      </c>
      <c r="B194" t="s">
        <v>17</v>
      </c>
      <c r="C194" t="s">
        <v>18</v>
      </c>
      <c r="D194">
        <v>10</v>
      </c>
      <c r="E194">
        <v>123349324</v>
      </c>
      <c r="F194" s="21" t="str">
        <f>VLOOKUP([1]!UKB_PRS_313_rsid[[#This Row],[Column2]],bcnew,8,FALSE)</f>
        <v>A</v>
      </c>
      <c r="G194" s="21">
        <f>VLOOKUP([1]!UKB_PRS_313_rsid[[#This Row],[Column2]],bcnew,9,FALSE)</f>
        <v>0.79542299999999999</v>
      </c>
      <c r="H194" s="21">
        <f>ABS(VLOOKUP([1]!UKB_PRS_313_rsid[[#This Row],[Column2]],bcnew,10,FALSE))</f>
        <v>4.2299999999999997E-2</v>
      </c>
      <c r="I194"/>
      <c r="J194"/>
      <c r="K194">
        <v>30554720</v>
      </c>
    </row>
    <row r="195" spans="1:11" ht="15" x14ac:dyDescent="0.25">
      <c r="A195" s="1" t="s">
        <v>3</v>
      </c>
      <c r="B195" t="s">
        <v>20</v>
      </c>
      <c r="C195" t="s">
        <v>866</v>
      </c>
      <c r="D195">
        <v>11</v>
      </c>
      <c r="E195">
        <v>433617</v>
      </c>
      <c r="F195" s="21" t="str">
        <f>VLOOKUP([1]!UKB_PRS_313_rsid[[#This Row],[Column2]],bcnew,8,FALSE)</f>
        <v>A</v>
      </c>
      <c r="G195" s="21">
        <f>VLOOKUP([1]!UKB_PRS_313_rsid[[#This Row],[Column2]],bcnew,9,FALSE)</f>
        <v>0.70776700000000003</v>
      </c>
      <c r="H195" s="21">
        <f>ABS(VLOOKUP([1]!UKB_PRS_313_rsid[[#This Row],[Column2]],bcnew,10,FALSE))</f>
        <v>3.8300000000000001E-2</v>
      </c>
      <c r="I195"/>
      <c r="J195"/>
      <c r="K195">
        <v>30554720</v>
      </c>
    </row>
    <row r="196" spans="1:11" ht="15" x14ac:dyDescent="0.25">
      <c r="A196" s="1" t="s">
        <v>3</v>
      </c>
      <c r="B196" t="s">
        <v>20</v>
      </c>
      <c r="C196" t="s">
        <v>19</v>
      </c>
      <c r="D196">
        <v>11</v>
      </c>
      <c r="E196">
        <v>803017</v>
      </c>
      <c r="F196" s="21" t="str">
        <f>VLOOKUP([1]!UKB_PRS_313_rsid[[#This Row],[Column2]],bcnew,8,FALSE)</f>
        <v>T</v>
      </c>
      <c r="G196" s="21">
        <f>VLOOKUP([1]!UKB_PRS_313_rsid[[#This Row],[Column2]],bcnew,9,FALSE)</f>
        <v>0.13802999999999999</v>
      </c>
      <c r="H196" s="21">
        <f>ABS(VLOOKUP([1]!UKB_PRS_313_rsid[[#This Row],[Column2]],bcnew,10,FALSE))</f>
        <v>5.4300000000000001E-2</v>
      </c>
      <c r="I196"/>
      <c r="J196"/>
      <c r="K196">
        <v>30554720</v>
      </c>
    </row>
    <row r="197" spans="1:11" ht="15" x14ac:dyDescent="0.25">
      <c r="A197" s="1" t="s">
        <v>3</v>
      </c>
      <c r="B197" t="s">
        <v>20</v>
      </c>
      <c r="C197" t="s">
        <v>867</v>
      </c>
      <c r="D197">
        <v>11</v>
      </c>
      <c r="E197">
        <v>1895708</v>
      </c>
      <c r="F197" s="21" t="str">
        <f>VLOOKUP([1]!UKB_PRS_313_rsid[[#This Row],[Column2]],bcnew,8,FALSE)</f>
        <v>G</v>
      </c>
      <c r="G197" s="21">
        <f>VLOOKUP([1]!UKB_PRS_313_rsid[[#This Row],[Column2]],bcnew,9,FALSE)</f>
        <v>0.60157400000000005</v>
      </c>
      <c r="H197" s="21">
        <f>ABS(VLOOKUP([1]!UKB_PRS_313_rsid[[#This Row],[Column2]],bcnew,10,FALSE))</f>
        <v>4.53E-2</v>
      </c>
      <c r="I197"/>
      <c r="J197"/>
      <c r="K197">
        <v>30554720</v>
      </c>
    </row>
    <row r="198" spans="1:11" ht="15" x14ac:dyDescent="0.25">
      <c r="A198" s="1" t="s">
        <v>3</v>
      </c>
      <c r="B198" t="s">
        <v>992</v>
      </c>
      <c r="C198" t="s">
        <v>868</v>
      </c>
      <c r="D198">
        <v>11</v>
      </c>
      <c r="E198">
        <v>18664241</v>
      </c>
      <c r="F198" s="21" t="str">
        <f>VLOOKUP([1]!UKB_PRS_313_rsid[[#This Row],[Column2]],bcnew,8,FALSE)</f>
        <v>G</v>
      </c>
      <c r="G198" s="21">
        <f>VLOOKUP([1]!UKB_PRS_313_rsid[[#This Row],[Column2]],bcnew,9,FALSE)</f>
        <v>0.37113499999999999</v>
      </c>
      <c r="H198" s="21">
        <f>ABS(VLOOKUP([1]!UKB_PRS_313_rsid[[#This Row],[Column2]],bcnew,10,FALSE))</f>
        <v>4.0099999999999997E-2</v>
      </c>
      <c r="I198"/>
      <c r="J198"/>
      <c r="K198">
        <v>30554720</v>
      </c>
    </row>
    <row r="199" spans="1:11" ht="15" x14ac:dyDescent="0.25">
      <c r="A199" s="1" t="s">
        <v>3</v>
      </c>
      <c r="B199" t="s">
        <v>993</v>
      </c>
      <c r="C199" t="s">
        <v>869</v>
      </c>
      <c r="D199">
        <v>11</v>
      </c>
      <c r="E199">
        <v>42844441</v>
      </c>
      <c r="F199" s="21" t="str">
        <f>VLOOKUP([1]!UKB_PRS_313_rsid[[#This Row],[Column2]],bcnew,8,FALSE)</f>
        <v>C</v>
      </c>
      <c r="G199" s="21">
        <f>VLOOKUP([1]!UKB_PRS_313_rsid[[#This Row],[Column2]],bcnew,9,FALSE)</f>
        <v>0.26188600000000001</v>
      </c>
      <c r="H199" s="21">
        <f>ABS(VLOOKUP([1]!UKB_PRS_313_rsid[[#This Row],[Column2]],bcnew,10,FALSE))</f>
        <v>4.8399999999999999E-2</v>
      </c>
      <c r="I199"/>
      <c r="J199"/>
      <c r="K199">
        <v>30554720</v>
      </c>
    </row>
    <row r="200" spans="1:11" ht="15" x14ac:dyDescent="0.25">
      <c r="A200" s="1" t="s">
        <v>3</v>
      </c>
      <c r="B200" t="s">
        <v>994</v>
      </c>
      <c r="C200" t="s">
        <v>870</v>
      </c>
      <c r="D200">
        <v>11</v>
      </c>
      <c r="E200">
        <v>44368892</v>
      </c>
      <c r="F200" s="21" t="str">
        <f>VLOOKUP([1]!UKB_PRS_313_rsid[[#This Row],[Column2]],bcnew,8,FALSE)</f>
        <v>C</v>
      </c>
      <c r="G200" s="21">
        <f>VLOOKUP([1]!UKB_PRS_313_rsid[[#This Row],[Column2]],bcnew,9,FALSE)</f>
        <v>0.88299700000000003</v>
      </c>
      <c r="H200" s="21">
        <f>ABS(VLOOKUP([1]!UKB_PRS_313_rsid[[#This Row],[Column2]],bcnew,10,FALSE))</f>
        <v>6.2E-2</v>
      </c>
      <c r="I200"/>
      <c r="J200"/>
      <c r="K200">
        <v>30554720</v>
      </c>
    </row>
    <row r="201" spans="1:11" ht="15" x14ac:dyDescent="0.25">
      <c r="A201" s="1" t="s">
        <v>3</v>
      </c>
      <c r="B201" t="s">
        <v>994</v>
      </c>
      <c r="C201" t="s">
        <v>871</v>
      </c>
      <c r="D201">
        <v>11</v>
      </c>
      <c r="E201">
        <v>46318032</v>
      </c>
      <c r="F201" s="21" t="str">
        <f>VLOOKUP([1]!UKB_PRS_313_rsid[[#This Row],[Column2]],bcnew,8,FALSE)</f>
        <v>C</v>
      </c>
      <c r="G201" s="21">
        <f>VLOOKUP([1]!UKB_PRS_313_rsid[[#This Row],[Column2]],bcnew,9,FALSE)</f>
        <v>0.75786700000000007</v>
      </c>
      <c r="H201" s="21">
        <f>ABS(VLOOKUP([1]!UKB_PRS_313_rsid[[#This Row],[Column2]],bcnew,10,FALSE))</f>
        <v>8.5599999999999996E-2</v>
      </c>
      <c r="I201"/>
      <c r="J201"/>
      <c r="K201">
        <v>30554720</v>
      </c>
    </row>
    <row r="202" spans="1:11" ht="15" x14ac:dyDescent="0.25">
      <c r="A202" s="1" t="s">
        <v>3</v>
      </c>
      <c r="B202" t="s">
        <v>21</v>
      </c>
      <c r="C202" t="s">
        <v>872</v>
      </c>
      <c r="D202">
        <v>11</v>
      </c>
      <c r="E202">
        <v>65553492</v>
      </c>
      <c r="F202" s="21" t="str">
        <f>VLOOKUP([1]!UKB_PRS_313_rsid[[#This Row],[Column2]],bcnew,8,FALSE)</f>
        <v>C</v>
      </c>
      <c r="G202" s="21">
        <f>VLOOKUP([1]!UKB_PRS_313_rsid[[#This Row],[Column2]],bcnew,9,FALSE)</f>
        <v>0.78469299999999997</v>
      </c>
      <c r="H202" s="21">
        <f>ABS(VLOOKUP([1]!UKB_PRS_313_rsid[[#This Row],[Column2]],bcnew,10,FALSE))</f>
        <v>5.21E-2</v>
      </c>
      <c r="I202"/>
      <c r="J202"/>
      <c r="K202">
        <v>30554720</v>
      </c>
    </row>
    <row r="203" spans="1:11" ht="15" x14ac:dyDescent="0.25">
      <c r="A203" s="1" t="s">
        <v>3</v>
      </c>
      <c r="B203" t="s">
        <v>21</v>
      </c>
      <c r="C203" t="s">
        <v>873</v>
      </c>
      <c r="D203">
        <v>11</v>
      </c>
      <c r="E203">
        <v>65572431</v>
      </c>
      <c r="F203" s="21" t="str">
        <f>VLOOKUP([1]!UKB_PRS_313_rsid[[#This Row],[Column2]],bcnew,8,FALSE)</f>
        <v>A</v>
      </c>
      <c r="G203" s="21">
        <f>VLOOKUP([1]!UKB_PRS_313_rsid[[#This Row],[Column2]],bcnew,9,FALSE)</f>
        <v>0.912578</v>
      </c>
      <c r="H203" s="21">
        <f>ABS(VLOOKUP([1]!UKB_PRS_313_rsid[[#This Row],[Column2]],bcnew,10,FALSE))</f>
        <v>6.4699999999999994E-2</v>
      </c>
      <c r="I203"/>
      <c r="J203"/>
      <c r="K203">
        <v>30554720</v>
      </c>
    </row>
    <row r="204" spans="1:11" ht="15" x14ac:dyDescent="0.25">
      <c r="A204" s="1" t="s">
        <v>3</v>
      </c>
      <c r="B204" t="s">
        <v>22</v>
      </c>
      <c r="C204" t="s">
        <v>874</v>
      </c>
      <c r="D204">
        <v>11</v>
      </c>
      <c r="E204">
        <v>69328130</v>
      </c>
      <c r="F204" s="21" t="str">
        <f>VLOOKUP([1]!UKB_PRS_313_rsid[[#This Row],[Column2]],bcnew,8,FALSE)</f>
        <v>T</v>
      </c>
      <c r="G204" s="21">
        <f>VLOOKUP([1]!UKB_PRS_313_rsid[[#This Row],[Column2]],bcnew,9,FALSE)</f>
        <v>0.89631300000000003</v>
      </c>
      <c r="H204" s="21">
        <f>ABS(VLOOKUP([1]!UKB_PRS_313_rsid[[#This Row],[Column2]],bcnew,10,FALSE))</f>
        <v>5.79E-2</v>
      </c>
      <c r="I204"/>
      <c r="J204"/>
      <c r="K204">
        <v>30554720</v>
      </c>
    </row>
    <row r="205" spans="1:11" ht="15" x14ac:dyDescent="0.25">
      <c r="A205" s="1" t="s">
        <v>3</v>
      </c>
      <c r="B205" t="s">
        <v>22</v>
      </c>
      <c r="C205" t="s">
        <v>875</v>
      </c>
      <c r="D205">
        <v>11</v>
      </c>
      <c r="E205">
        <v>69330983</v>
      </c>
      <c r="F205" s="21" t="str">
        <f>VLOOKUP([1]!UKB_PRS_313_rsid[[#This Row],[Column2]],bcnew,8,FALSE)</f>
        <v>T</v>
      </c>
      <c r="G205" s="21">
        <f>VLOOKUP([1]!UKB_PRS_313_rsid[[#This Row],[Column2]],bcnew,9,FALSE)</f>
        <v>0.18095700000000001</v>
      </c>
      <c r="H205" s="21">
        <f>ABS(VLOOKUP([1]!UKB_PRS_313_rsid[[#This Row],[Column2]],bcnew,10,FALSE))</f>
        <v>4.6899999999999997E-2</v>
      </c>
      <c r="I205"/>
      <c r="J205"/>
      <c r="K205">
        <v>30554720</v>
      </c>
    </row>
    <row r="206" spans="1:11" ht="15" x14ac:dyDescent="0.25">
      <c r="A206" s="1" t="s">
        <v>3</v>
      </c>
      <c r="B206" t="s">
        <v>22</v>
      </c>
      <c r="C206" t="s">
        <v>876</v>
      </c>
      <c r="D206">
        <v>11</v>
      </c>
      <c r="E206">
        <v>69331418</v>
      </c>
      <c r="F206" s="21" t="str">
        <f>VLOOKUP([1]!UKB_PRS_313_rsid[[#This Row],[Column2]],bcnew,8,FALSE)</f>
        <v>GA</v>
      </c>
      <c r="G206" s="21">
        <f>VLOOKUP([1]!UKB_PRS_313_rsid[[#This Row],[Column2]],bcnew,9,FALSE)</f>
        <v>9.9157499999999996E-2</v>
      </c>
      <c r="H206" s="21">
        <f>ABS(VLOOKUP([1]!UKB_PRS_313_rsid[[#This Row],[Column2]],bcnew,10,FALSE))</f>
        <v>6.7100000000000007E-2</v>
      </c>
      <c r="I206"/>
      <c r="J206"/>
      <c r="K206">
        <v>30554720</v>
      </c>
    </row>
    <row r="207" spans="1:11" ht="15" x14ac:dyDescent="0.25">
      <c r="A207" s="1" t="s">
        <v>3</v>
      </c>
      <c r="B207" t="s">
        <v>193</v>
      </c>
      <c r="C207" t="s">
        <v>877</v>
      </c>
      <c r="D207">
        <v>11</v>
      </c>
      <c r="E207">
        <v>103614438</v>
      </c>
      <c r="F207" s="21" t="str">
        <f>VLOOKUP([1]!UKB_PRS_313_rsid[[#This Row],[Column2]],bcnew,8,FALSE)</f>
        <v>T</v>
      </c>
      <c r="G207" s="21">
        <f>VLOOKUP([1]!UKB_PRS_313_rsid[[#This Row],[Column2]],bcnew,9,FALSE)</f>
        <v>0.49553399999999997</v>
      </c>
      <c r="H207" s="21">
        <f>ABS(VLOOKUP([1]!UKB_PRS_313_rsid[[#This Row],[Column2]],bcnew,10,FALSE))</f>
        <v>3.4799999999999998E-2</v>
      </c>
      <c r="I207"/>
      <c r="J207"/>
      <c r="K207">
        <v>30554720</v>
      </c>
    </row>
    <row r="208" spans="1:11" ht="15" x14ac:dyDescent="0.25">
      <c r="A208" s="1" t="s">
        <v>3</v>
      </c>
      <c r="B208" t="s">
        <v>193</v>
      </c>
      <c r="C208" t="s">
        <v>878</v>
      </c>
      <c r="D208">
        <v>11</v>
      </c>
      <c r="E208">
        <v>108267402</v>
      </c>
      <c r="F208" s="21" t="str">
        <f>VLOOKUP([1]!UKB_PRS_313_rsid[[#This Row],[Column2]],bcnew,8,FALSE)</f>
        <v>A</v>
      </c>
      <c r="G208" s="21">
        <f>VLOOKUP([1]!UKB_PRS_313_rsid[[#This Row],[Column2]],bcnew,9,FALSE)</f>
        <v>0.70372800000000002</v>
      </c>
      <c r="H208" s="21">
        <f>ABS(VLOOKUP([1]!UKB_PRS_313_rsid[[#This Row],[Column2]],bcnew,10,FALSE))</f>
        <v>8.6699999999999999E-2</v>
      </c>
      <c r="I208"/>
      <c r="J208"/>
      <c r="K208">
        <v>30554720</v>
      </c>
    </row>
    <row r="209" spans="1:11" ht="15" x14ac:dyDescent="0.25">
      <c r="A209" s="1" t="s">
        <v>3</v>
      </c>
      <c r="B209" t="s">
        <v>397</v>
      </c>
      <c r="C209" t="s">
        <v>879</v>
      </c>
      <c r="D209">
        <v>11</v>
      </c>
      <c r="E209">
        <v>111696440</v>
      </c>
      <c r="F209" s="21" t="str">
        <f>VLOOKUP([1]!UKB_PRS_313_rsid[[#This Row],[Column2]],bcnew,8,FALSE)</f>
        <v>T</v>
      </c>
      <c r="G209" s="21">
        <f>VLOOKUP([1]!UKB_PRS_313_rsid[[#This Row],[Column2]],bcnew,9,FALSE)</f>
        <v>0.117463</v>
      </c>
      <c r="H209" s="21">
        <f>ABS(VLOOKUP([1]!UKB_PRS_313_rsid[[#This Row],[Column2]],bcnew,10,FALSE))</f>
        <v>5.4600000000000003E-2</v>
      </c>
      <c r="I209"/>
      <c r="J209"/>
      <c r="K209">
        <v>30554720</v>
      </c>
    </row>
    <row r="210" spans="1:11" ht="15" x14ac:dyDescent="0.25">
      <c r="A210" s="1" t="s">
        <v>3</v>
      </c>
      <c r="B210" t="s">
        <v>521</v>
      </c>
      <c r="C210" t="s">
        <v>880</v>
      </c>
      <c r="D210">
        <v>11</v>
      </c>
      <c r="E210">
        <v>116727936</v>
      </c>
      <c r="F210" s="21" t="str">
        <f>VLOOKUP([1]!UKB_PRS_313_rsid[[#This Row],[Column2]],bcnew,8,FALSE)</f>
        <v>G</v>
      </c>
      <c r="G210" s="21">
        <f>VLOOKUP([1]!UKB_PRS_313_rsid[[#This Row],[Column2]],bcnew,9,FALSE)</f>
        <v>0.62845200000000001</v>
      </c>
      <c r="H210" s="21">
        <f>ABS(VLOOKUP([1]!UKB_PRS_313_rsid[[#This Row],[Column2]],bcnew,10,FALSE))</f>
        <v>4.4200000000000003E-2</v>
      </c>
      <c r="I210"/>
      <c r="J210"/>
      <c r="K210">
        <v>30554720</v>
      </c>
    </row>
    <row r="211" spans="1:11" ht="15" x14ac:dyDescent="0.25">
      <c r="A211" s="1" t="s">
        <v>3</v>
      </c>
      <c r="B211" t="s">
        <v>995</v>
      </c>
      <c r="C211" t="s">
        <v>881</v>
      </c>
      <c r="D211">
        <v>11</v>
      </c>
      <c r="E211">
        <v>122966626</v>
      </c>
      <c r="F211" s="21" t="str">
        <f>VLOOKUP([1]!UKB_PRS_313_rsid[[#This Row],[Column2]],bcnew,8,FALSE)</f>
        <v>C</v>
      </c>
      <c r="G211" s="21">
        <f>VLOOKUP([1]!UKB_PRS_313_rsid[[#This Row],[Column2]],bcnew,9,FALSE)</f>
        <v>0.26152199999999998</v>
      </c>
      <c r="H211" s="21">
        <f>ABS(VLOOKUP([1]!UKB_PRS_313_rsid[[#This Row],[Column2]],bcnew,10,FALSE))</f>
        <v>4.65E-2</v>
      </c>
      <c r="I211"/>
      <c r="J211"/>
      <c r="K211">
        <v>30554720</v>
      </c>
    </row>
    <row r="212" spans="1:11" ht="15" x14ac:dyDescent="0.25">
      <c r="A212" s="1" t="s">
        <v>3</v>
      </c>
      <c r="B212" t="s">
        <v>23</v>
      </c>
      <c r="C212" t="s">
        <v>882</v>
      </c>
      <c r="D212">
        <v>11</v>
      </c>
      <c r="E212">
        <v>129243417</v>
      </c>
      <c r="F212" s="21" t="str">
        <f>VLOOKUP([1]!UKB_PRS_313_rsid[[#This Row],[Column2]],bcnew,8,FALSE)</f>
        <v>A</v>
      </c>
      <c r="G212" s="21">
        <f>VLOOKUP([1]!UKB_PRS_313_rsid[[#This Row],[Column2]],bcnew,9,FALSE)</f>
        <v>0.80412499999999998</v>
      </c>
      <c r="H212" s="21">
        <f>ABS(VLOOKUP([1]!UKB_PRS_313_rsid[[#This Row],[Column2]],bcnew,10,FALSE))</f>
        <v>4.2799999999999998E-2</v>
      </c>
      <c r="I212"/>
      <c r="J212"/>
      <c r="K212">
        <v>30554720</v>
      </c>
    </row>
    <row r="213" spans="1:11" ht="15" x14ac:dyDescent="0.25">
      <c r="A213" s="1" t="s">
        <v>3</v>
      </c>
      <c r="B213" t="s">
        <v>23</v>
      </c>
      <c r="C213" t="s">
        <v>883</v>
      </c>
      <c r="D213">
        <v>11</v>
      </c>
      <c r="E213">
        <v>129461016</v>
      </c>
      <c r="F213" s="21" t="str">
        <f>VLOOKUP([1]!UKB_PRS_313_rsid[[#This Row],[Column2]],bcnew,8,FALSE)</f>
        <v>T</v>
      </c>
      <c r="G213" s="21">
        <f>VLOOKUP([1]!UKB_PRS_313_rsid[[#This Row],[Column2]],bcnew,9,FALSE)</f>
        <v>0.58291199999999999</v>
      </c>
      <c r="H213" s="21">
        <f>ABS(VLOOKUP([1]!UKB_PRS_313_rsid[[#This Row],[Column2]],bcnew,10,FALSE))</f>
        <v>8.1299999999999997E-2</v>
      </c>
      <c r="I213"/>
      <c r="J213"/>
      <c r="K213">
        <v>30554720</v>
      </c>
    </row>
    <row r="214" spans="1:11" ht="15" x14ac:dyDescent="0.25">
      <c r="A214" s="1" t="s">
        <v>3</v>
      </c>
      <c r="B214" t="s">
        <v>523</v>
      </c>
      <c r="C214" t="s">
        <v>884</v>
      </c>
      <c r="D214">
        <v>12</v>
      </c>
      <c r="E214">
        <v>293626</v>
      </c>
      <c r="F214" s="21" t="str">
        <f>VLOOKUP([1]!UKB_PRS_313_rsid[[#This Row],[Column2]],bcnew,8,FALSE)</f>
        <v>T</v>
      </c>
      <c r="G214" s="21">
        <f>VLOOKUP([1]!UKB_PRS_313_rsid[[#This Row],[Column2]],bcnew,9,FALSE)</f>
        <v>0.15925</v>
      </c>
      <c r="H214" s="21">
        <f>ABS(VLOOKUP([1]!UKB_PRS_313_rsid[[#This Row],[Column2]],bcnew,10,FALSE))</f>
        <v>5.16E-2</v>
      </c>
      <c r="I214"/>
      <c r="J214"/>
      <c r="K214">
        <v>30554720</v>
      </c>
    </row>
    <row r="215" spans="1:11" ht="15" x14ac:dyDescent="0.25">
      <c r="A215" s="1" t="s">
        <v>3</v>
      </c>
      <c r="B215" t="s">
        <v>26</v>
      </c>
      <c r="C215" t="s">
        <v>27</v>
      </c>
      <c r="D215">
        <v>12</v>
      </c>
      <c r="E215">
        <v>14413931</v>
      </c>
      <c r="F215" s="21" t="str">
        <f>VLOOKUP([1]!UKB_PRS_313_rsid[[#This Row],[Column2]],bcnew,8,FALSE)</f>
        <v>A</v>
      </c>
      <c r="G215" s="21">
        <f>VLOOKUP([1]!UKB_PRS_313_rsid[[#This Row],[Column2]],bcnew,9,FALSE)</f>
        <v>1.7403999999999999E-2</v>
      </c>
      <c r="H215" s="21">
        <f>ABS(VLOOKUP([1]!UKB_PRS_313_rsid[[#This Row],[Column2]],bcnew,10,FALSE))</f>
        <v>4.24E-2</v>
      </c>
      <c r="I215"/>
      <c r="J215"/>
      <c r="K215">
        <v>30554720</v>
      </c>
    </row>
    <row r="216" spans="1:11" ht="15" x14ac:dyDescent="0.25">
      <c r="A216" s="1" t="s">
        <v>3</v>
      </c>
      <c r="B216" t="s">
        <v>24</v>
      </c>
      <c r="C216" t="s">
        <v>885</v>
      </c>
      <c r="D216">
        <v>12</v>
      </c>
      <c r="E216">
        <v>28149568</v>
      </c>
      <c r="F216" s="21" t="str">
        <f>VLOOKUP([1]!UKB_PRS_313_rsid[[#This Row],[Column2]],bcnew,8,FALSE)</f>
        <v>T</v>
      </c>
      <c r="G216" s="21">
        <f>VLOOKUP([1]!UKB_PRS_313_rsid[[#This Row],[Column2]],bcnew,9,FALSE)</f>
        <v>7.9010999999999994E-3</v>
      </c>
      <c r="H216" s="21">
        <f>ABS(VLOOKUP([1]!UKB_PRS_313_rsid[[#This Row],[Column2]],bcnew,10,FALSE))</f>
        <v>0.26869999999999999</v>
      </c>
      <c r="I216"/>
      <c r="J216"/>
      <c r="K216">
        <v>30554720</v>
      </c>
    </row>
    <row r="217" spans="1:11" ht="15" x14ac:dyDescent="0.25">
      <c r="A217" s="1" t="s">
        <v>3</v>
      </c>
      <c r="B217" t="s">
        <v>24</v>
      </c>
      <c r="C217" t="s">
        <v>25</v>
      </c>
      <c r="D217">
        <v>12</v>
      </c>
      <c r="E217">
        <v>28174817</v>
      </c>
      <c r="F217" s="21" t="str">
        <f>VLOOKUP([1]!UKB_PRS_313_rsid[[#This Row],[Column2]],bcnew,8,FALSE)</f>
        <v>G</v>
      </c>
      <c r="G217" s="21">
        <f>VLOOKUP([1]!UKB_PRS_313_rsid[[#This Row],[Column2]],bcnew,9,FALSE)</f>
        <v>0.83028400000000002</v>
      </c>
      <c r="H217" s="21">
        <f>ABS(VLOOKUP([1]!UKB_PRS_313_rsid[[#This Row],[Column2]],bcnew,10,FALSE))</f>
        <v>5.1700000000000003E-2</v>
      </c>
      <c r="I217"/>
      <c r="J217"/>
      <c r="K217">
        <v>30554720</v>
      </c>
    </row>
    <row r="218" spans="1:11" ht="15" x14ac:dyDescent="0.25">
      <c r="A218" s="1" t="s">
        <v>3</v>
      </c>
      <c r="B218" t="s">
        <v>24</v>
      </c>
      <c r="C218" t="s">
        <v>886</v>
      </c>
      <c r="D218">
        <v>12</v>
      </c>
      <c r="E218">
        <v>28347382</v>
      </c>
      <c r="F218" s="21" t="str">
        <f>VLOOKUP([1]!UKB_PRS_313_rsid[[#This Row],[Column2]],bcnew,8,FALSE)</f>
        <v>C</v>
      </c>
      <c r="G218" s="21">
        <f>VLOOKUP([1]!UKB_PRS_313_rsid[[#This Row],[Column2]],bcnew,9,FALSE)</f>
        <v>0.31531700000000001</v>
      </c>
      <c r="H218" s="21">
        <f>ABS(VLOOKUP([1]!UKB_PRS_313_rsid[[#This Row],[Column2]],bcnew,10,FALSE))</f>
        <v>3.4500000000000003E-2</v>
      </c>
      <c r="I218"/>
      <c r="J218"/>
      <c r="K218">
        <v>30554720</v>
      </c>
    </row>
    <row r="219" spans="1:11" ht="15" x14ac:dyDescent="0.25">
      <c r="A219" s="1" t="s">
        <v>3</v>
      </c>
      <c r="B219" t="s">
        <v>24</v>
      </c>
      <c r="C219" t="s">
        <v>887</v>
      </c>
      <c r="D219">
        <v>12</v>
      </c>
      <c r="E219">
        <v>29140260</v>
      </c>
      <c r="F219" s="21" t="str">
        <f>VLOOKUP([1]!UKB_PRS_313_rsid[[#This Row],[Column2]],bcnew,8,FALSE)</f>
        <v>G</v>
      </c>
      <c r="G219" s="21">
        <f>VLOOKUP([1]!UKB_PRS_313_rsid[[#This Row],[Column2]],bcnew,9,FALSE)</f>
        <v>0.76177799999999996</v>
      </c>
      <c r="H219" s="21">
        <f>ABS(VLOOKUP([1]!UKB_PRS_313_rsid[[#This Row],[Column2]],bcnew,10,FALSE))</f>
        <v>3.9899999999999998E-2</v>
      </c>
      <c r="I219"/>
      <c r="J219"/>
      <c r="K219">
        <v>30554720</v>
      </c>
    </row>
    <row r="220" spans="1:11" ht="15" x14ac:dyDescent="0.25">
      <c r="A220" s="1" t="s">
        <v>3</v>
      </c>
      <c r="B220" t="s">
        <v>409</v>
      </c>
      <c r="C220" t="s">
        <v>888</v>
      </c>
      <c r="D220">
        <v>12</v>
      </c>
      <c r="E220">
        <v>57146069</v>
      </c>
      <c r="F220" s="21" t="str">
        <f>VLOOKUP([1]!UKB_PRS_313_rsid[[#This Row],[Column2]],bcnew,8,FALSE)</f>
        <v>C</v>
      </c>
      <c r="G220" s="21">
        <f>VLOOKUP([1]!UKB_PRS_313_rsid[[#This Row],[Column2]],bcnew,9,FALSE)</f>
        <v>0.787771</v>
      </c>
      <c r="H220" s="21">
        <f>ABS(VLOOKUP([1]!UKB_PRS_313_rsid[[#This Row],[Column2]],bcnew,10,FALSE))</f>
        <v>7.3300000000000004E-2</v>
      </c>
      <c r="I220"/>
      <c r="J220"/>
      <c r="K220">
        <v>30554720</v>
      </c>
    </row>
    <row r="221" spans="1:11" ht="15" x14ac:dyDescent="0.25">
      <c r="A221" s="1" t="s">
        <v>3</v>
      </c>
      <c r="B221" t="s">
        <v>996</v>
      </c>
      <c r="C221" t="s">
        <v>889</v>
      </c>
      <c r="D221">
        <v>12</v>
      </c>
      <c r="E221">
        <v>70798355</v>
      </c>
      <c r="F221" s="21" t="str">
        <f>VLOOKUP([1]!UKB_PRS_313_rsid[[#This Row],[Column2]],bcnew,8,FALSE)</f>
        <v>T</v>
      </c>
      <c r="G221" s="21">
        <f>VLOOKUP([1]!UKB_PRS_313_rsid[[#This Row],[Column2]],bcnew,9,FALSE)</f>
        <v>0.44344899999999998</v>
      </c>
      <c r="H221" s="21">
        <f>ABS(VLOOKUP([1]!UKB_PRS_313_rsid[[#This Row],[Column2]],bcnew,10,FALSE))</f>
        <v>3.9E-2</v>
      </c>
      <c r="I221"/>
      <c r="J221"/>
      <c r="K221">
        <v>30554720</v>
      </c>
    </row>
    <row r="222" spans="1:11" ht="15" x14ac:dyDescent="0.25">
      <c r="A222" s="1" t="s">
        <v>3</v>
      </c>
      <c r="B222" t="s">
        <v>28</v>
      </c>
      <c r="C222" t="s">
        <v>890</v>
      </c>
      <c r="D222">
        <v>12</v>
      </c>
      <c r="E222">
        <v>83064195</v>
      </c>
      <c r="F222" s="21" t="str">
        <f>VLOOKUP([1]!UKB_PRS_313_rsid[[#This Row],[Column2]],bcnew,8,FALSE)</f>
        <v>T</v>
      </c>
      <c r="G222" s="21">
        <f>VLOOKUP([1]!UKB_PRS_313_rsid[[#This Row],[Column2]],bcnew,9,FALSE)</f>
        <v>0.16554000000000002</v>
      </c>
      <c r="H222" s="21">
        <f>ABS(VLOOKUP([1]!UKB_PRS_313_rsid[[#This Row],[Column2]],bcnew,10,FALSE))</f>
        <v>4.7399999999999998E-2</v>
      </c>
      <c r="I222"/>
      <c r="J222"/>
      <c r="K222">
        <v>30554720</v>
      </c>
    </row>
    <row r="223" spans="1:11" ht="15" x14ac:dyDescent="0.25">
      <c r="A223" s="1" t="s">
        <v>3</v>
      </c>
      <c r="B223" t="s">
        <v>28</v>
      </c>
      <c r="C223" t="s">
        <v>891</v>
      </c>
      <c r="D223">
        <v>12</v>
      </c>
      <c r="E223">
        <v>85004551</v>
      </c>
      <c r="F223" s="21" t="str">
        <f>VLOOKUP([1]!UKB_PRS_313_rsid[[#This Row],[Column2]],bcnew,8,FALSE)</f>
        <v>T</v>
      </c>
      <c r="G223" s="21">
        <f>VLOOKUP([1]!UKB_PRS_313_rsid[[#This Row],[Column2]],bcnew,9,FALSE)</f>
        <v>0.74191699999999994</v>
      </c>
      <c r="H223" s="21">
        <f>ABS(VLOOKUP([1]!UKB_PRS_313_rsid[[#This Row],[Column2]],bcnew,10,FALSE))</f>
        <v>9.11E-2</v>
      </c>
      <c r="I223"/>
      <c r="J223"/>
      <c r="K223">
        <v>30554720</v>
      </c>
    </row>
    <row r="224" spans="1:11" ht="15" x14ac:dyDescent="0.25">
      <c r="A224" s="1" t="s">
        <v>3</v>
      </c>
      <c r="B224" t="s">
        <v>29</v>
      </c>
      <c r="C224" t="s">
        <v>30</v>
      </c>
      <c r="D224">
        <v>12</v>
      </c>
      <c r="E224">
        <v>96027759</v>
      </c>
      <c r="F224" s="21" t="str">
        <f>VLOOKUP([1]!UKB_PRS_313_rsid[[#This Row],[Column2]],bcnew,8,FALSE)</f>
        <v>T</v>
      </c>
      <c r="G224" s="21">
        <f>VLOOKUP([1]!UKB_PRS_313_rsid[[#This Row],[Column2]],bcnew,9,FALSE)</f>
        <v>0.69338999999999995</v>
      </c>
      <c r="H224" s="21">
        <f>ABS(VLOOKUP([1]!UKB_PRS_313_rsid[[#This Row],[Column2]],bcnew,10,FALSE))</f>
        <v>3.7999999999999999E-2</v>
      </c>
      <c r="I224"/>
      <c r="J224"/>
      <c r="K224">
        <v>30554720</v>
      </c>
    </row>
    <row r="225" spans="1:11" ht="15" x14ac:dyDescent="0.25">
      <c r="A225" s="1" t="s">
        <v>3</v>
      </c>
      <c r="B225" t="s">
        <v>997</v>
      </c>
      <c r="C225" t="s">
        <v>892</v>
      </c>
      <c r="D225">
        <v>12</v>
      </c>
      <c r="E225">
        <v>103097887</v>
      </c>
      <c r="F225" s="21" t="str">
        <f>VLOOKUP([1]!UKB_PRS_313_rsid[[#This Row],[Column2]],bcnew,8,FALSE)</f>
        <v>G</v>
      </c>
      <c r="G225" s="21">
        <f>VLOOKUP([1]!UKB_PRS_313_rsid[[#This Row],[Column2]],bcnew,9,FALSE)</f>
        <v>0.344356</v>
      </c>
      <c r="H225" s="21">
        <f>ABS(VLOOKUP([1]!UKB_PRS_313_rsid[[#This Row],[Column2]],bcnew,10,FALSE))</f>
        <v>5.1299999999999998E-2</v>
      </c>
      <c r="I225"/>
      <c r="J225"/>
      <c r="K225">
        <v>30554720</v>
      </c>
    </row>
    <row r="226" spans="1:11" ht="15" x14ac:dyDescent="0.25">
      <c r="A226" s="1" t="s">
        <v>3</v>
      </c>
      <c r="B226" t="s">
        <v>998</v>
      </c>
      <c r="C226" t="s">
        <v>893</v>
      </c>
      <c r="D226">
        <v>12</v>
      </c>
      <c r="E226">
        <v>111600134</v>
      </c>
      <c r="F226" s="21" t="str">
        <f>VLOOKUP([1]!UKB_PRS_313_rsid[[#This Row],[Column2]],bcnew,8,FALSE)</f>
        <v>C</v>
      </c>
      <c r="G226" s="21">
        <f>VLOOKUP([1]!UKB_PRS_313_rsid[[#This Row],[Column2]],bcnew,9,FALSE)</f>
        <v>0.82911400000000002</v>
      </c>
      <c r="H226" s="21">
        <f>ABS(VLOOKUP([1]!UKB_PRS_313_rsid[[#This Row],[Column2]],bcnew,10,FALSE))</f>
        <v>5.7700000000000001E-2</v>
      </c>
      <c r="I226"/>
      <c r="J226"/>
      <c r="K226">
        <v>30554720</v>
      </c>
    </row>
    <row r="227" spans="1:11" ht="15" x14ac:dyDescent="0.25">
      <c r="A227" s="1" t="s">
        <v>3</v>
      </c>
      <c r="B227" t="s">
        <v>31</v>
      </c>
      <c r="C227" t="s">
        <v>894</v>
      </c>
      <c r="D227">
        <v>12</v>
      </c>
      <c r="E227">
        <v>115108136</v>
      </c>
      <c r="F227" s="21" t="str">
        <f>VLOOKUP([1]!UKB_PRS_313_rsid[[#This Row],[Column2]],bcnew,8,FALSE)</f>
        <v>G</v>
      </c>
      <c r="G227" s="21">
        <f>VLOOKUP([1]!UKB_PRS_313_rsid[[#This Row],[Column2]],bcnew,9,FALSE)</f>
        <v>0.45883000000000002</v>
      </c>
      <c r="H227" s="21">
        <f>ABS(VLOOKUP([1]!UKB_PRS_313_rsid[[#This Row],[Column2]],bcnew,10,FALSE))</f>
        <v>3.9899999999999998E-2</v>
      </c>
      <c r="I227"/>
      <c r="J227"/>
      <c r="K227">
        <v>30554720</v>
      </c>
    </row>
    <row r="228" spans="1:11" ht="15" x14ac:dyDescent="0.25">
      <c r="A228" s="1" t="s">
        <v>3</v>
      </c>
      <c r="B228" t="s">
        <v>31</v>
      </c>
      <c r="C228" t="s">
        <v>895</v>
      </c>
      <c r="D228">
        <v>12</v>
      </c>
      <c r="E228">
        <v>115796577</v>
      </c>
      <c r="F228" s="21" t="str">
        <f>VLOOKUP([1]!UKB_PRS_313_rsid[[#This Row],[Column2]],bcnew,8,FALSE)</f>
        <v>C</v>
      </c>
      <c r="G228" s="21">
        <f>VLOOKUP([1]!UKB_PRS_313_rsid[[#This Row],[Column2]],bcnew,9,FALSE)</f>
        <v>0.98845179999999999</v>
      </c>
      <c r="H228" s="21">
        <f>ABS(VLOOKUP([1]!UKB_PRS_313_rsid[[#This Row],[Column2]],bcnew,10,FALSE))</f>
        <v>0.1973</v>
      </c>
      <c r="I228"/>
      <c r="J228"/>
      <c r="K228">
        <v>30554720</v>
      </c>
    </row>
    <row r="229" spans="1:11" ht="15" x14ac:dyDescent="0.25">
      <c r="A229" s="1" t="s">
        <v>3</v>
      </c>
      <c r="B229" t="s">
        <v>31</v>
      </c>
      <c r="C229" t="s">
        <v>896</v>
      </c>
      <c r="D229">
        <v>12</v>
      </c>
      <c r="E229">
        <v>115835836</v>
      </c>
      <c r="F229" s="21" t="str">
        <f>VLOOKUP([1]!UKB_PRS_313_rsid[[#This Row],[Column2]],bcnew,8,FALSE)</f>
        <v>A</v>
      </c>
      <c r="G229" s="21">
        <f>VLOOKUP([1]!UKB_PRS_313_rsid[[#This Row],[Column2]],bcnew,9,FALSE)</f>
        <v>0.65540200000000004</v>
      </c>
      <c r="H229" s="21">
        <f>ABS(VLOOKUP([1]!UKB_PRS_313_rsid[[#This Row],[Column2]],bcnew,10,FALSE))</f>
        <v>4.1700000000000001E-2</v>
      </c>
      <c r="I229"/>
      <c r="J229"/>
      <c r="K229">
        <v>30554720</v>
      </c>
    </row>
    <row r="230" spans="1:11" ht="15" x14ac:dyDescent="0.25">
      <c r="A230" s="1" t="s">
        <v>3</v>
      </c>
      <c r="B230" t="s">
        <v>32</v>
      </c>
      <c r="C230" t="s">
        <v>33</v>
      </c>
      <c r="D230">
        <v>12</v>
      </c>
      <c r="E230">
        <v>120832146</v>
      </c>
      <c r="F230" s="21" t="str">
        <f>VLOOKUP([1]!UKB_PRS_313_rsid[[#This Row],[Column2]],bcnew,8,FALSE)</f>
        <v>G</v>
      </c>
      <c r="G230" s="21">
        <f>VLOOKUP([1]!UKB_PRS_313_rsid[[#This Row],[Column2]],bcnew,9,FALSE)</f>
        <v>0.35872499999999996</v>
      </c>
      <c r="H230" s="21">
        <f>ABS(VLOOKUP([1]!UKB_PRS_313_rsid[[#This Row],[Column2]],bcnew,10,FALSE))</f>
        <v>3.6900000000000002E-2</v>
      </c>
      <c r="I230"/>
      <c r="J230"/>
      <c r="K230">
        <v>30554720</v>
      </c>
    </row>
    <row r="231" spans="1:11" ht="15" x14ac:dyDescent="0.25">
      <c r="A231" s="1" t="s">
        <v>3</v>
      </c>
      <c r="B231" t="s">
        <v>34</v>
      </c>
      <c r="C231" t="s">
        <v>897</v>
      </c>
      <c r="D231">
        <v>13</v>
      </c>
      <c r="E231">
        <v>32839990</v>
      </c>
      <c r="F231" s="21" t="str">
        <f>VLOOKUP([1]!UKB_PRS_313_rsid[[#This Row],[Column2]],bcnew,8,FALSE)</f>
        <v>G</v>
      </c>
      <c r="G231" s="21">
        <f>VLOOKUP([1]!UKB_PRS_313_rsid[[#This Row],[Column2]],bcnew,9,FALSE)</f>
        <v>4.9617700000000001E-2</v>
      </c>
      <c r="H231" s="21">
        <f>ABS(VLOOKUP([1]!UKB_PRS_313_rsid[[#This Row],[Column2]],bcnew,10,FALSE))</f>
        <v>7.8200000000000006E-2</v>
      </c>
      <c r="I231"/>
      <c r="J231"/>
      <c r="K231">
        <v>30554720</v>
      </c>
    </row>
    <row r="232" spans="1:11" ht="15" x14ac:dyDescent="0.25">
      <c r="A232" s="1" t="s">
        <v>3</v>
      </c>
      <c r="B232" t="s">
        <v>34</v>
      </c>
      <c r="C232" t="s">
        <v>35</v>
      </c>
      <c r="D232">
        <v>13</v>
      </c>
      <c r="E232">
        <v>32972626</v>
      </c>
      <c r="F232" s="21" t="str">
        <f>VLOOKUP([1]!UKB_PRS_313_rsid[[#This Row],[Column2]],bcnew,8,FALSE)</f>
        <v>T</v>
      </c>
      <c r="G232" s="21">
        <f>VLOOKUP([1]!UKB_PRS_313_rsid[[#This Row],[Column2]],bcnew,9,FALSE)</f>
        <v>0.73956599999999995</v>
      </c>
      <c r="H232" s="21">
        <f>ABS(VLOOKUP([1]!UKB_PRS_313_rsid[[#This Row],[Column2]],bcnew,10,FALSE))</f>
        <v>4.1300000000000003E-2</v>
      </c>
      <c r="I232"/>
      <c r="J232"/>
      <c r="K232">
        <v>30554720</v>
      </c>
    </row>
    <row r="233" spans="1:11" ht="15" x14ac:dyDescent="0.25">
      <c r="A233" s="1" t="s">
        <v>3</v>
      </c>
      <c r="B233" t="s">
        <v>999</v>
      </c>
      <c r="C233" t="s">
        <v>898</v>
      </c>
      <c r="D233">
        <v>13</v>
      </c>
      <c r="E233">
        <v>43501356</v>
      </c>
      <c r="F233" s="21" t="str">
        <f>VLOOKUP([1]!UKB_PRS_313_rsid[[#This Row],[Column2]],bcnew,8,FALSE)</f>
        <v>G</v>
      </c>
      <c r="G233" s="21">
        <f>VLOOKUP([1]!UKB_PRS_313_rsid[[#This Row],[Column2]],bcnew,9,FALSE)</f>
        <v>0.86466900000000002</v>
      </c>
      <c r="H233" s="21">
        <f>ABS(VLOOKUP([1]!UKB_PRS_313_rsid[[#This Row],[Column2]],bcnew,10,FALSE))</f>
        <v>5.8900000000000001E-2</v>
      </c>
      <c r="I233"/>
      <c r="J233"/>
      <c r="K233">
        <v>30554720</v>
      </c>
    </row>
    <row r="234" spans="1:11" ht="15" x14ac:dyDescent="0.25">
      <c r="A234" s="1" t="s">
        <v>3</v>
      </c>
      <c r="B234" t="s">
        <v>36</v>
      </c>
      <c r="C234" t="s">
        <v>899</v>
      </c>
      <c r="D234">
        <v>13</v>
      </c>
      <c r="E234">
        <v>73806982</v>
      </c>
      <c r="F234" s="21" t="str">
        <f>VLOOKUP([1]!UKB_PRS_313_rsid[[#This Row],[Column2]],bcnew,8,FALSE)</f>
        <v>A</v>
      </c>
      <c r="G234" s="21">
        <f>VLOOKUP([1]!UKB_PRS_313_rsid[[#This Row],[Column2]],bcnew,9,FALSE)</f>
        <v>0.88998599999999994</v>
      </c>
      <c r="H234" s="21">
        <f>ABS(VLOOKUP([1]!UKB_PRS_313_rsid[[#This Row],[Column2]],bcnew,10,FALSE))</f>
        <v>6.08E-2</v>
      </c>
      <c r="I234"/>
      <c r="J234"/>
      <c r="K234">
        <v>30554720</v>
      </c>
    </row>
    <row r="235" spans="1:11" ht="15" x14ac:dyDescent="0.25">
      <c r="A235" s="1" t="s">
        <v>3</v>
      </c>
      <c r="B235" t="s">
        <v>36</v>
      </c>
      <c r="C235" t="s">
        <v>900</v>
      </c>
      <c r="D235">
        <v>13</v>
      </c>
      <c r="E235">
        <v>73960952</v>
      </c>
      <c r="F235" s="21" t="str">
        <f>VLOOKUP([1]!UKB_PRS_313_rsid[[#This Row],[Column2]],bcnew,8,FALSE)</f>
        <v>CAAAAA</v>
      </c>
      <c r="G235" s="21">
        <f>VLOOKUP([1]!UKB_PRS_313_rsid[[#This Row],[Column2]],bcnew,9,FALSE)</f>
        <v>0.17870399999999997</v>
      </c>
      <c r="H235" s="21">
        <f>ABS(VLOOKUP([1]!UKB_PRS_313_rsid[[#This Row],[Column2]],bcnew,10,FALSE))</f>
        <v>3.2899999999999999E-2</v>
      </c>
      <c r="I235"/>
      <c r="J235"/>
      <c r="K235">
        <v>30554720</v>
      </c>
    </row>
    <row r="236" spans="1:11" ht="15" x14ac:dyDescent="0.25">
      <c r="A236" s="1" t="s">
        <v>3</v>
      </c>
      <c r="B236" t="s">
        <v>37</v>
      </c>
      <c r="C236" t="s">
        <v>901</v>
      </c>
      <c r="D236">
        <v>14</v>
      </c>
      <c r="E236">
        <v>37128564</v>
      </c>
      <c r="F236" s="21" t="str">
        <f>VLOOKUP([1]!UKB_PRS_313_rsid[[#This Row],[Column2]],bcnew,8,FALSE)</f>
        <v>C</v>
      </c>
      <c r="G236" s="21">
        <f>VLOOKUP([1]!UKB_PRS_313_rsid[[#This Row],[Column2]],bcnew,9,FALSE)</f>
        <v>0.73570999999999998</v>
      </c>
      <c r="H236" s="21">
        <f>ABS(VLOOKUP([1]!UKB_PRS_313_rsid[[#This Row],[Column2]],bcnew,10,FALSE))</f>
        <v>0.03</v>
      </c>
      <c r="I236"/>
      <c r="J236"/>
      <c r="K236">
        <v>30554720</v>
      </c>
    </row>
    <row r="237" spans="1:11" ht="15" x14ac:dyDescent="0.25">
      <c r="A237" s="1" t="s">
        <v>3</v>
      </c>
      <c r="B237" t="s">
        <v>37</v>
      </c>
      <c r="C237" t="s">
        <v>902</v>
      </c>
      <c r="D237">
        <v>14</v>
      </c>
      <c r="E237">
        <v>37228504</v>
      </c>
      <c r="F237" s="21" t="str">
        <f>VLOOKUP([1]!UKB_PRS_313_rsid[[#This Row],[Column2]],bcnew,8,FALSE)</f>
        <v>G</v>
      </c>
      <c r="G237" s="21">
        <f>VLOOKUP([1]!UKB_PRS_313_rsid[[#This Row],[Column2]],bcnew,9,FALSE)</f>
        <v>0.78347500000000003</v>
      </c>
      <c r="H237" s="21">
        <f>ABS(VLOOKUP([1]!UKB_PRS_313_rsid[[#This Row],[Column2]],bcnew,10,FALSE))</f>
        <v>3.5400000000000001E-2</v>
      </c>
      <c r="I237"/>
      <c r="J237"/>
      <c r="K237">
        <v>30554720</v>
      </c>
    </row>
    <row r="238" spans="1:11" ht="15" x14ac:dyDescent="0.25">
      <c r="A238" s="1" t="s">
        <v>3</v>
      </c>
      <c r="B238" t="s">
        <v>38</v>
      </c>
      <c r="C238" t="s">
        <v>39</v>
      </c>
      <c r="D238">
        <v>14</v>
      </c>
      <c r="E238">
        <v>68660428</v>
      </c>
      <c r="F238" s="21" t="str">
        <f>VLOOKUP([1]!UKB_PRS_313_rsid[[#This Row],[Column2]],bcnew,8,FALSE)</f>
        <v>G</v>
      </c>
      <c r="G238" s="21">
        <f>VLOOKUP([1]!UKB_PRS_313_rsid[[#This Row],[Column2]],bcnew,9,FALSE)</f>
        <v>0.93051930000000005</v>
      </c>
      <c r="H238" s="21">
        <f>ABS(VLOOKUP([1]!UKB_PRS_313_rsid[[#This Row],[Column2]],bcnew,10,FALSE))</f>
        <v>7.3999999999999996E-2</v>
      </c>
      <c r="I238"/>
      <c r="J238"/>
      <c r="K238">
        <v>30554720</v>
      </c>
    </row>
    <row r="239" spans="1:11" ht="15" x14ac:dyDescent="0.25">
      <c r="A239" s="1" t="s">
        <v>3</v>
      </c>
      <c r="B239" t="s">
        <v>38</v>
      </c>
      <c r="C239" t="s">
        <v>903</v>
      </c>
      <c r="D239">
        <v>14</v>
      </c>
      <c r="E239">
        <v>68979835</v>
      </c>
      <c r="F239" s="21" t="str">
        <f>VLOOKUP([1]!UKB_PRS_313_rsid[[#This Row],[Column2]],bcnew,8,FALSE)</f>
        <v>T</v>
      </c>
      <c r="G239" s="21">
        <f>VLOOKUP([1]!UKB_PRS_313_rsid[[#This Row],[Column2]],bcnew,9,FALSE)</f>
        <v>2.3635900000000001E-2</v>
      </c>
      <c r="H239" s="21">
        <f>ABS(VLOOKUP([1]!UKB_PRS_313_rsid[[#This Row],[Column2]],bcnew,10,FALSE))</f>
        <v>0.12180000000000001</v>
      </c>
      <c r="I239"/>
      <c r="J239"/>
      <c r="K239">
        <v>30554720</v>
      </c>
    </row>
    <row r="240" spans="1:11" ht="15" x14ac:dyDescent="0.25">
      <c r="A240" s="1" t="s">
        <v>3</v>
      </c>
      <c r="B240" t="s">
        <v>40</v>
      </c>
      <c r="C240" t="s">
        <v>904</v>
      </c>
      <c r="D240">
        <v>14</v>
      </c>
      <c r="E240">
        <v>91751788</v>
      </c>
      <c r="F240" s="21" t="str">
        <f>VLOOKUP([1]!UKB_PRS_313_rsid[[#This Row],[Column2]],bcnew,8,FALSE)</f>
        <v>A</v>
      </c>
      <c r="G240" s="21">
        <f>VLOOKUP([1]!UKB_PRS_313_rsid[[#This Row],[Column2]],bcnew,9,FALSE)</f>
        <v>0.25617000000000001</v>
      </c>
      <c r="H240" s="21">
        <f>ABS(VLOOKUP([1]!UKB_PRS_313_rsid[[#This Row],[Column2]],bcnew,10,FALSE))</f>
        <v>0.1147</v>
      </c>
      <c r="I240"/>
      <c r="J240"/>
      <c r="K240">
        <v>30554720</v>
      </c>
    </row>
    <row r="241" spans="1:11" ht="15" x14ac:dyDescent="0.25">
      <c r="A241" s="1" t="s">
        <v>3</v>
      </c>
      <c r="B241" t="s">
        <v>40</v>
      </c>
      <c r="C241" t="s">
        <v>41</v>
      </c>
      <c r="D241">
        <v>14</v>
      </c>
      <c r="E241">
        <v>91841069</v>
      </c>
      <c r="F241" s="21" t="str">
        <f>VLOOKUP([1]!UKB_PRS_313_rsid[[#This Row],[Column2]],bcnew,8,FALSE)</f>
        <v>T</v>
      </c>
      <c r="G241" s="21">
        <f>VLOOKUP([1]!UKB_PRS_313_rsid[[#This Row],[Column2]],bcnew,9,FALSE)</f>
        <v>0.24063000000000001</v>
      </c>
      <c r="H241" s="21">
        <f>ABS(VLOOKUP([1]!UKB_PRS_313_rsid[[#This Row],[Column2]],bcnew,10,FALSE))</f>
        <v>0.107</v>
      </c>
      <c r="I241"/>
      <c r="J241"/>
      <c r="K241">
        <v>30554720</v>
      </c>
    </row>
    <row r="242" spans="1:11" ht="15" x14ac:dyDescent="0.25">
      <c r="A242" s="1" t="s">
        <v>3</v>
      </c>
      <c r="B242" t="s">
        <v>42</v>
      </c>
      <c r="C242" t="s">
        <v>905</v>
      </c>
      <c r="D242">
        <v>14</v>
      </c>
      <c r="E242">
        <v>93070286</v>
      </c>
      <c r="F242" s="21" t="str">
        <f>VLOOKUP([1]!UKB_PRS_313_rsid[[#This Row],[Column2]],bcnew,8,FALSE)</f>
        <v>C</v>
      </c>
      <c r="G242" s="21">
        <f>VLOOKUP([1]!UKB_PRS_313_rsid[[#This Row],[Column2]],bcnew,9,FALSE)</f>
        <v>0.57991499999999996</v>
      </c>
      <c r="H242" s="21">
        <f>ABS(VLOOKUP([1]!UKB_PRS_313_rsid[[#This Row],[Column2]],bcnew,10,FALSE))</f>
        <v>7.0400000000000004E-2</v>
      </c>
      <c r="I242"/>
      <c r="J242"/>
      <c r="K242">
        <v>30554720</v>
      </c>
    </row>
    <row r="243" spans="1:11" ht="15" x14ac:dyDescent="0.25">
      <c r="A243" s="1" t="s">
        <v>3</v>
      </c>
      <c r="B243" t="s">
        <v>43</v>
      </c>
      <c r="C243" t="s">
        <v>906</v>
      </c>
      <c r="D243">
        <v>14</v>
      </c>
      <c r="E243">
        <v>105213978</v>
      </c>
      <c r="F243" s="21" t="str">
        <f>VLOOKUP([1]!UKB_PRS_313_rsid[[#This Row],[Column2]],bcnew,8,FALSE)</f>
        <v>C</v>
      </c>
      <c r="G243" s="21">
        <f>VLOOKUP([1]!UKB_PRS_313_rsid[[#This Row],[Column2]],bcnew,9,FALSE)</f>
        <v>0.23958800000000002</v>
      </c>
      <c r="H243" s="21">
        <f>ABS(VLOOKUP([1]!UKB_PRS_313_rsid[[#This Row],[Column2]],bcnew,10,FALSE))</f>
        <v>3.3799999999999997E-2</v>
      </c>
      <c r="I243"/>
      <c r="J243"/>
      <c r="K243">
        <v>30554720</v>
      </c>
    </row>
    <row r="244" spans="1:11" ht="15" x14ac:dyDescent="0.25">
      <c r="A244" s="1" t="s">
        <v>3</v>
      </c>
      <c r="B244" t="s">
        <v>525</v>
      </c>
      <c r="C244" t="s">
        <v>907</v>
      </c>
      <c r="D244">
        <v>15</v>
      </c>
      <c r="E244">
        <v>46680811</v>
      </c>
      <c r="F244" s="21" t="str">
        <f>VLOOKUP([1]!UKB_PRS_313_rsid[[#This Row],[Column2]],bcnew,8,FALSE)</f>
        <v>G</v>
      </c>
      <c r="G244" s="21">
        <f>VLOOKUP([1]!UKB_PRS_313_rsid[[#This Row],[Column2]],bcnew,9,FALSE)</f>
        <v>0.633683</v>
      </c>
      <c r="H244" s="21">
        <f>ABS(VLOOKUP([1]!UKB_PRS_313_rsid[[#This Row],[Column2]],bcnew,10,FALSE))</f>
        <v>3.3700000000000001E-2</v>
      </c>
      <c r="I244"/>
      <c r="J244"/>
      <c r="K244">
        <v>30554720</v>
      </c>
    </row>
    <row r="245" spans="1:11" ht="15" x14ac:dyDescent="0.25">
      <c r="A245" s="1" t="s">
        <v>3</v>
      </c>
      <c r="B245" t="s">
        <v>1000</v>
      </c>
      <c r="C245" t="s">
        <v>908</v>
      </c>
      <c r="D245">
        <v>15</v>
      </c>
      <c r="E245">
        <v>50694306</v>
      </c>
      <c r="F245" s="21" t="str">
        <f>VLOOKUP([1]!UKB_PRS_313_rsid[[#This Row],[Column2]],bcnew,8,FALSE)</f>
        <v>A</v>
      </c>
      <c r="G245" s="21">
        <f>VLOOKUP([1]!UKB_PRS_313_rsid[[#This Row],[Column2]],bcnew,9,FALSE)</f>
        <v>0.48503299999999999</v>
      </c>
      <c r="H245" s="21">
        <f>ABS(VLOOKUP([1]!UKB_PRS_313_rsid[[#This Row],[Column2]],bcnew,10,FALSE))</f>
        <v>4.7699999999999999E-2</v>
      </c>
      <c r="I245"/>
      <c r="J245"/>
      <c r="K245">
        <v>30554720</v>
      </c>
    </row>
    <row r="246" spans="1:11" ht="15" x14ac:dyDescent="0.25">
      <c r="A246" s="1" t="s">
        <v>3</v>
      </c>
      <c r="B246" t="s">
        <v>229</v>
      </c>
      <c r="C246" t="s">
        <v>909</v>
      </c>
      <c r="D246">
        <v>15</v>
      </c>
      <c r="E246">
        <v>66630569</v>
      </c>
      <c r="F246" s="21" t="str">
        <f>VLOOKUP([1]!UKB_PRS_313_rsid[[#This Row],[Column2]],bcnew,8,FALSE)</f>
        <v>G</v>
      </c>
      <c r="G246" s="21">
        <f>VLOOKUP([1]!UKB_PRS_313_rsid[[#This Row],[Column2]],bcnew,9,FALSE)</f>
        <v>0.230292</v>
      </c>
      <c r="H246" s="21">
        <f>ABS(VLOOKUP([1]!UKB_PRS_313_rsid[[#This Row],[Column2]],bcnew,10,FALSE))</f>
        <v>8.3900000000000002E-2</v>
      </c>
      <c r="I246"/>
      <c r="J246"/>
      <c r="K246">
        <v>30554720</v>
      </c>
    </row>
    <row r="247" spans="1:11" ht="15" x14ac:dyDescent="0.25">
      <c r="A247" s="1" t="s">
        <v>3</v>
      </c>
      <c r="B247" t="s">
        <v>435</v>
      </c>
      <c r="C247" t="s">
        <v>910</v>
      </c>
      <c r="D247">
        <v>15</v>
      </c>
      <c r="E247">
        <v>67457698</v>
      </c>
      <c r="F247" s="21" t="str">
        <f>VLOOKUP([1]!UKB_PRS_313_rsid[[#This Row],[Column2]],bcnew,8,FALSE)</f>
        <v>T</v>
      </c>
      <c r="G247" s="21">
        <f>VLOOKUP([1]!UKB_PRS_313_rsid[[#This Row],[Column2]],bcnew,9,FALSE)</f>
        <v>0.51440799999999998</v>
      </c>
      <c r="H247" s="21">
        <f>ABS(VLOOKUP([1]!UKB_PRS_313_rsid[[#This Row],[Column2]],bcnew,10,FALSE))</f>
        <v>2.1100000000000001E-2</v>
      </c>
      <c r="I247"/>
      <c r="J247"/>
      <c r="K247">
        <v>30554720</v>
      </c>
    </row>
    <row r="248" spans="1:11" ht="15" x14ac:dyDescent="0.25">
      <c r="A248" s="1" t="s">
        <v>3</v>
      </c>
      <c r="B248" t="s">
        <v>1001</v>
      </c>
      <c r="C248" t="s">
        <v>911</v>
      </c>
      <c r="D248">
        <v>15</v>
      </c>
      <c r="E248">
        <v>75750383</v>
      </c>
      <c r="F248" s="21" t="str">
        <f>VLOOKUP([1]!UKB_PRS_313_rsid[[#This Row],[Column2]],bcnew,8,FALSE)</f>
        <v>T</v>
      </c>
      <c r="G248" s="21">
        <f>VLOOKUP([1]!UKB_PRS_313_rsid[[#This Row],[Column2]],bcnew,9,FALSE)</f>
        <v>0.74144100000000002</v>
      </c>
      <c r="H248" s="21">
        <f>ABS(VLOOKUP([1]!UKB_PRS_313_rsid[[#This Row],[Column2]],bcnew,10,FALSE))</f>
        <v>4.6899999999999997E-2</v>
      </c>
      <c r="I248"/>
      <c r="J248"/>
      <c r="K248">
        <v>30554720</v>
      </c>
    </row>
    <row r="249" spans="1:11" ht="15" x14ac:dyDescent="0.25">
      <c r="A249" s="1" t="s">
        <v>3</v>
      </c>
      <c r="B249" t="s">
        <v>553</v>
      </c>
      <c r="C249" t="s">
        <v>912</v>
      </c>
      <c r="D249">
        <v>15</v>
      </c>
      <c r="E249">
        <v>91512267</v>
      </c>
      <c r="F249" s="21" t="str">
        <f>VLOOKUP([1]!UKB_PRS_313_rsid[[#This Row],[Column2]],bcnew,8,FALSE)</f>
        <v>G</v>
      </c>
      <c r="G249" s="21">
        <f>VLOOKUP([1]!UKB_PRS_313_rsid[[#This Row],[Column2]],bcnew,9,FALSE)</f>
        <v>0.73867700000000003</v>
      </c>
      <c r="H249" s="21">
        <f>ABS(VLOOKUP([1]!UKB_PRS_313_rsid[[#This Row],[Column2]],bcnew,10,FALSE))</f>
        <v>5.6800000000000003E-2</v>
      </c>
      <c r="I249"/>
      <c r="J249"/>
      <c r="K249">
        <v>30554720</v>
      </c>
    </row>
    <row r="250" spans="1:11" ht="15" x14ac:dyDescent="0.25">
      <c r="A250" s="1" t="s">
        <v>3</v>
      </c>
      <c r="B250" t="s">
        <v>1002</v>
      </c>
      <c r="C250" t="s">
        <v>913</v>
      </c>
      <c r="D250">
        <v>15</v>
      </c>
      <c r="E250">
        <v>100905819</v>
      </c>
      <c r="F250" s="21" t="str">
        <f>VLOOKUP([1]!UKB_PRS_313_rsid[[#This Row],[Column2]],bcnew,8,FALSE)</f>
        <v>C</v>
      </c>
      <c r="G250" s="21">
        <f>VLOOKUP([1]!UKB_PRS_313_rsid[[#This Row],[Column2]],bcnew,9,FALSE)</f>
        <v>6.8191399999999999E-2</v>
      </c>
      <c r="H250" s="21">
        <f>ABS(VLOOKUP([1]!UKB_PRS_313_rsid[[#This Row],[Column2]],bcnew,10,FALSE))</f>
        <v>7.9899999999999999E-2</v>
      </c>
      <c r="I250"/>
      <c r="J250"/>
      <c r="K250">
        <v>30554720</v>
      </c>
    </row>
    <row r="251" spans="1:11" ht="15" x14ac:dyDescent="0.25">
      <c r="A251" s="1" t="s">
        <v>3</v>
      </c>
      <c r="B251" t="s">
        <v>1003</v>
      </c>
      <c r="C251" t="s">
        <v>914</v>
      </c>
      <c r="D251">
        <v>16</v>
      </c>
      <c r="E251">
        <v>4008542</v>
      </c>
      <c r="F251" s="21" t="str">
        <f>VLOOKUP([1]!UKB_PRS_313_rsid[[#This Row],[Column2]],bcnew,8,FALSE)</f>
        <v>C</v>
      </c>
      <c r="G251" s="21">
        <f>VLOOKUP([1]!UKB_PRS_313_rsid[[#This Row],[Column2]],bcnew,9,FALSE)</f>
        <v>5.6978300000000003E-2</v>
      </c>
      <c r="H251" s="21">
        <f>ABS(VLOOKUP([1]!UKB_PRS_313_rsid[[#This Row],[Column2]],bcnew,10,FALSE))</f>
        <v>1.7399999999999999E-2</v>
      </c>
      <c r="I251"/>
      <c r="J251"/>
      <c r="K251">
        <v>30554720</v>
      </c>
    </row>
    <row r="252" spans="1:11" ht="15" x14ac:dyDescent="0.25">
      <c r="A252" s="1" t="s">
        <v>3</v>
      </c>
      <c r="B252" t="s">
        <v>1003</v>
      </c>
      <c r="C252" t="s">
        <v>915</v>
      </c>
      <c r="D252">
        <v>16</v>
      </c>
      <c r="E252">
        <v>4106788</v>
      </c>
      <c r="F252" s="21" t="str">
        <f>VLOOKUP([1]!UKB_PRS_313_rsid[[#This Row],[Column2]],bcnew,8,FALSE)</f>
        <v>G</v>
      </c>
      <c r="G252" s="21">
        <f>VLOOKUP([1]!UKB_PRS_313_rsid[[#This Row],[Column2]],bcnew,9,FALSE)</f>
        <v>0.9125936</v>
      </c>
      <c r="H252" s="21">
        <f>ABS(VLOOKUP([1]!UKB_PRS_313_rsid[[#This Row],[Column2]],bcnew,10,FALSE))</f>
        <v>5.7099999999999998E-2</v>
      </c>
      <c r="I252"/>
      <c r="J252"/>
      <c r="K252">
        <v>30554720</v>
      </c>
    </row>
    <row r="253" spans="1:11" ht="15" x14ac:dyDescent="0.25">
      <c r="A253" s="1" t="s">
        <v>3</v>
      </c>
      <c r="B253" t="s">
        <v>1003</v>
      </c>
      <c r="C253" t="s">
        <v>916</v>
      </c>
      <c r="D253">
        <v>16</v>
      </c>
      <c r="E253">
        <v>6963972</v>
      </c>
      <c r="F253" s="21" t="str">
        <f>VLOOKUP([1]!UKB_PRS_313_rsid[[#This Row],[Column2]],bcnew,8,FALSE)</f>
        <v>A</v>
      </c>
      <c r="G253" s="21">
        <f>VLOOKUP([1]!UKB_PRS_313_rsid[[#This Row],[Column2]],bcnew,9,FALSE)</f>
        <v>1.23684E-2</v>
      </c>
      <c r="H253" s="21">
        <f>ABS(VLOOKUP([1]!UKB_PRS_313_rsid[[#This Row],[Column2]],bcnew,10,FALSE))</f>
        <v>0.20169999999999999</v>
      </c>
      <c r="I253"/>
      <c r="J253"/>
      <c r="K253">
        <v>30554720</v>
      </c>
    </row>
    <row r="254" spans="1:11" ht="15" x14ac:dyDescent="0.25">
      <c r="A254" s="1" t="s">
        <v>3</v>
      </c>
      <c r="B254" t="s">
        <v>1004</v>
      </c>
      <c r="C254" t="s">
        <v>917</v>
      </c>
      <c r="D254">
        <v>16</v>
      </c>
      <c r="E254">
        <v>10706580</v>
      </c>
      <c r="F254" s="21" t="str">
        <f>VLOOKUP([1]!UKB_PRS_313_rsid[[#This Row],[Column2]],bcnew,8,FALSE)</f>
        <v>A</v>
      </c>
      <c r="G254" s="21">
        <f>VLOOKUP([1]!UKB_PRS_313_rsid[[#This Row],[Column2]],bcnew,9,FALSE)</f>
        <v>0.69769900000000007</v>
      </c>
      <c r="H254" s="21">
        <f>ABS(VLOOKUP([1]!UKB_PRS_313_rsid[[#This Row],[Column2]],bcnew,10,FALSE))</f>
        <v>7.9299999999999995E-2</v>
      </c>
      <c r="I254"/>
      <c r="J254"/>
      <c r="K254">
        <v>30554720</v>
      </c>
    </row>
    <row r="255" spans="1:11" ht="15" x14ac:dyDescent="0.25">
      <c r="A255" s="1" t="s">
        <v>3</v>
      </c>
      <c r="B255" t="s">
        <v>1005</v>
      </c>
      <c r="C255" t="s">
        <v>918</v>
      </c>
      <c r="D255">
        <v>16</v>
      </c>
      <c r="E255">
        <v>23007047</v>
      </c>
      <c r="F255" s="21" t="str">
        <f>VLOOKUP([1]!UKB_PRS_313_rsid[[#This Row],[Column2]],bcnew,8,FALSE)</f>
        <v>A</v>
      </c>
      <c r="G255" s="21">
        <f>VLOOKUP([1]!UKB_PRS_313_rsid[[#This Row],[Column2]],bcnew,9,FALSE)</f>
        <v>0.49616700000000002</v>
      </c>
      <c r="H255" s="21">
        <f>ABS(VLOOKUP([1]!UKB_PRS_313_rsid[[#This Row],[Column2]],bcnew,10,FALSE))</f>
        <v>4.0099999999999997E-2</v>
      </c>
      <c r="I255"/>
      <c r="J255"/>
      <c r="K255">
        <v>30554720</v>
      </c>
    </row>
    <row r="256" spans="1:11" ht="15" x14ac:dyDescent="0.25">
      <c r="A256" s="1" t="s">
        <v>3</v>
      </c>
      <c r="B256" t="s">
        <v>44</v>
      </c>
      <c r="C256" t="s">
        <v>919</v>
      </c>
      <c r="D256">
        <v>16</v>
      </c>
      <c r="E256">
        <v>52538825</v>
      </c>
      <c r="F256" s="21" t="str">
        <f>VLOOKUP([1]!UKB_PRS_313_rsid[[#This Row],[Column2]],bcnew,8,FALSE)</f>
        <v>C</v>
      </c>
      <c r="G256" s="21">
        <f>VLOOKUP([1]!UKB_PRS_313_rsid[[#This Row],[Column2]],bcnew,9,FALSE)</f>
        <v>0.86205500000000002</v>
      </c>
      <c r="H256" s="21">
        <f>ABS(VLOOKUP([1]!UKB_PRS_313_rsid[[#This Row],[Column2]],bcnew,10,FALSE))</f>
        <v>3.8100000000000002E-2</v>
      </c>
      <c r="I256"/>
      <c r="J256"/>
      <c r="K256">
        <v>30554720</v>
      </c>
    </row>
    <row r="257" spans="1:11" ht="15" x14ac:dyDescent="0.25">
      <c r="A257" s="1" t="s">
        <v>3</v>
      </c>
      <c r="B257" t="s">
        <v>44</v>
      </c>
      <c r="C257" t="s">
        <v>45</v>
      </c>
      <c r="D257">
        <v>16</v>
      </c>
      <c r="E257">
        <v>52599188</v>
      </c>
      <c r="F257" s="21" t="str">
        <f>VLOOKUP([1]!UKB_PRS_313_rsid[[#This Row],[Column2]],bcnew,8,FALSE)</f>
        <v>C</v>
      </c>
      <c r="G257" s="21">
        <f>VLOOKUP([1]!UKB_PRS_313_rsid[[#This Row],[Column2]],bcnew,9,FALSE)</f>
        <v>0.35970800000000003</v>
      </c>
      <c r="H257" s="21">
        <f>ABS(VLOOKUP([1]!UKB_PRS_313_rsid[[#This Row],[Column2]],bcnew,10,FALSE))</f>
        <v>4.1500000000000002E-2</v>
      </c>
      <c r="I257"/>
      <c r="J257"/>
      <c r="K257">
        <v>30554720</v>
      </c>
    </row>
    <row r="258" spans="1:11" ht="15" x14ac:dyDescent="0.25">
      <c r="A258" s="1" t="s">
        <v>3</v>
      </c>
      <c r="B258" t="s">
        <v>46</v>
      </c>
      <c r="C258" t="s">
        <v>920</v>
      </c>
      <c r="D258">
        <v>16</v>
      </c>
      <c r="E258">
        <v>53809123</v>
      </c>
      <c r="F258" s="21" t="str">
        <f>VLOOKUP([1]!UKB_PRS_313_rsid[[#This Row],[Column2]],bcnew,8,FALSE)</f>
        <v>C</v>
      </c>
      <c r="G258" s="21">
        <f>VLOOKUP([1]!UKB_PRS_313_rsid[[#This Row],[Column2]],bcnew,9,FALSE)</f>
        <v>0.42142099999999999</v>
      </c>
      <c r="H258" s="21">
        <f>ABS(VLOOKUP([1]!UKB_PRS_313_rsid[[#This Row],[Column2]],bcnew,10,FALSE))</f>
        <v>3.4599999999999999E-2</v>
      </c>
      <c r="I258"/>
      <c r="J258"/>
      <c r="K258">
        <v>30554720</v>
      </c>
    </row>
    <row r="259" spans="1:11" ht="15" x14ac:dyDescent="0.25">
      <c r="A259" s="1" t="s">
        <v>3</v>
      </c>
      <c r="B259" t="s">
        <v>46</v>
      </c>
      <c r="C259" t="s">
        <v>921</v>
      </c>
      <c r="D259">
        <v>16</v>
      </c>
      <c r="E259">
        <v>53861139</v>
      </c>
      <c r="F259" s="21" t="str">
        <f>VLOOKUP([1]!UKB_PRS_313_rsid[[#This Row],[Column2]],bcnew,8,FALSE)</f>
        <v>G</v>
      </c>
      <c r="G259" s="21">
        <f>VLOOKUP([1]!UKB_PRS_313_rsid[[#This Row],[Column2]],bcnew,9,FALSE)</f>
        <v>0.62046199999999996</v>
      </c>
      <c r="H259" s="21">
        <f>ABS(VLOOKUP([1]!UKB_PRS_313_rsid[[#This Row],[Column2]],bcnew,10,FALSE))</f>
        <v>4.5499999999999999E-2</v>
      </c>
      <c r="I259"/>
      <c r="J259"/>
      <c r="K259">
        <v>30554720</v>
      </c>
    </row>
    <row r="260" spans="1:11" ht="15" x14ac:dyDescent="0.25">
      <c r="A260" s="1" t="s">
        <v>3</v>
      </c>
      <c r="B260" t="s">
        <v>46</v>
      </c>
      <c r="C260" t="s">
        <v>922</v>
      </c>
      <c r="D260">
        <v>16</v>
      </c>
      <c r="E260">
        <v>53861592</v>
      </c>
      <c r="F260" s="21" t="str">
        <f>VLOOKUP([1]!UKB_PRS_313_rsid[[#This Row],[Column2]],bcnew,8,FALSE)</f>
        <v>AT</v>
      </c>
      <c r="G260" s="21">
        <f>VLOOKUP([1]!UKB_PRS_313_rsid[[#This Row],[Column2]],bcnew,9,FALSE)</f>
        <v>0.72272500000000006</v>
      </c>
      <c r="H260" s="21">
        <f>ABS(VLOOKUP([1]!UKB_PRS_313_rsid[[#This Row],[Column2]],bcnew,10,FALSE))</f>
        <v>5.9900000000000002E-2</v>
      </c>
      <c r="I260"/>
      <c r="J260"/>
      <c r="K260">
        <v>30554720</v>
      </c>
    </row>
    <row r="261" spans="1:11" ht="15" x14ac:dyDescent="0.25">
      <c r="A261" s="1" t="s">
        <v>3</v>
      </c>
      <c r="B261" t="s">
        <v>46</v>
      </c>
      <c r="C261" t="s">
        <v>47</v>
      </c>
      <c r="D261">
        <v>16</v>
      </c>
      <c r="E261">
        <v>54682064</v>
      </c>
      <c r="F261" s="21" t="str">
        <f>VLOOKUP([1]!UKB_PRS_313_rsid[[#This Row],[Column2]],bcnew,8,FALSE)</f>
        <v>G</v>
      </c>
      <c r="G261" s="21">
        <f>VLOOKUP([1]!UKB_PRS_313_rsid[[#This Row],[Column2]],bcnew,9,FALSE)</f>
        <v>0.71257000000000004</v>
      </c>
      <c r="H261" s="21">
        <f>ABS(VLOOKUP([1]!UKB_PRS_313_rsid[[#This Row],[Column2]],bcnew,10,FALSE))</f>
        <v>3.9899999999999998E-2</v>
      </c>
      <c r="I261"/>
      <c r="J261"/>
      <c r="K261">
        <v>30554720</v>
      </c>
    </row>
    <row r="262" spans="1:11" ht="15" x14ac:dyDescent="0.25">
      <c r="A262" s="1" t="s">
        <v>3</v>
      </c>
      <c r="B262" t="s">
        <v>48</v>
      </c>
      <c r="C262" t="s">
        <v>923</v>
      </c>
      <c r="D262">
        <v>16</v>
      </c>
      <c r="E262">
        <v>80648296</v>
      </c>
      <c r="F262" s="21" t="str">
        <f>VLOOKUP([1]!UKB_PRS_313_rsid[[#This Row],[Column2]],bcnew,8,FALSE)</f>
        <v>G</v>
      </c>
      <c r="G262" s="21">
        <f>VLOOKUP([1]!UKB_PRS_313_rsid[[#This Row],[Column2]],bcnew,9,FALSE)</f>
        <v>0.95256560000000001</v>
      </c>
      <c r="H262" s="21">
        <f>ABS(VLOOKUP([1]!UKB_PRS_313_rsid[[#This Row],[Column2]],bcnew,10,FALSE))</f>
        <v>0.10580000000000001</v>
      </c>
      <c r="I262"/>
      <c r="J262"/>
      <c r="K262">
        <v>30554720</v>
      </c>
    </row>
    <row r="263" spans="1:11" ht="15" x14ac:dyDescent="0.25">
      <c r="A263" s="1" t="s">
        <v>3</v>
      </c>
      <c r="B263" t="s">
        <v>440</v>
      </c>
      <c r="C263" t="s">
        <v>924</v>
      </c>
      <c r="D263">
        <v>16</v>
      </c>
      <c r="E263">
        <v>85145977</v>
      </c>
      <c r="F263" s="21" t="str">
        <f>VLOOKUP([1]!UKB_PRS_313_rsid[[#This Row],[Column2]],bcnew,8,FALSE)</f>
        <v>G</v>
      </c>
      <c r="G263" s="21">
        <f>VLOOKUP([1]!UKB_PRS_313_rsid[[#This Row],[Column2]],bcnew,9,FALSE)</f>
        <v>0.92831859999999999</v>
      </c>
      <c r="H263" s="21">
        <f>ABS(VLOOKUP([1]!UKB_PRS_313_rsid[[#This Row],[Column2]],bcnew,10,FALSE))</f>
        <v>8.77E-2</v>
      </c>
      <c r="I263"/>
      <c r="J263"/>
      <c r="K263">
        <v>30554720</v>
      </c>
    </row>
    <row r="264" spans="1:11" ht="15" x14ac:dyDescent="0.25">
      <c r="A264" s="1" t="s">
        <v>3</v>
      </c>
      <c r="B264" t="s">
        <v>440</v>
      </c>
      <c r="C264" t="s">
        <v>925</v>
      </c>
      <c r="D264">
        <v>16</v>
      </c>
      <c r="E264">
        <v>87086492</v>
      </c>
      <c r="F264" s="21" t="str">
        <f>VLOOKUP([1]!UKB_PRS_313_rsid[[#This Row],[Column2]],bcnew,8,FALSE)</f>
        <v>T</v>
      </c>
      <c r="G264" s="21">
        <f>VLOOKUP([1]!UKB_PRS_313_rsid[[#This Row],[Column2]],bcnew,9,FALSE)</f>
        <v>0.64808700000000008</v>
      </c>
      <c r="H264" s="21">
        <f>ABS(VLOOKUP([1]!UKB_PRS_313_rsid[[#This Row],[Column2]],bcnew,10,FALSE))</f>
        <v>5.4199999999999998E-2</v>
      </c>
      <c r="I264"/>
      <c r="J264"/>
      <c r="K264">
        <v>30554720</v>
      </c>
    </row>
    <row r="265" spans="1:11" ht="15" x14ac:dyDescent="0.25">
      <c r="A265" s="1" t="s">
        <v>3</v>
      </c>
      <c r="B265" t="s">
        <v>49</v>
      </c>
      <c r="C265" t="s">
        <v>926</v>
      </c>
      <c r="D265">
        <v>17</v>
      </c>
      <c r="E265">
        <v>29168077</v>
      </c>
      <c r="F265" s="21" t="str">
        <f>VLOOKUP([1]!UKB_PRS_313_rsid[[#This Row],[Column2]],bcnew,8,FALSE)</f>
        <v>T</v>
      </c>
      <c r="G265" s="21">
        <f>VLOOKUP([1]!UKB_PRS_313_rsid[[#This Row],[Column2]],bcnew,9,FALSE)</f>
        <v>5.1307699999999998E-2</v>
      </c>
      <c r="H265" s="21">
        <f>ABS(VLOOKUP([1]!UKB_PRS_313_rsid[[#This Row],[Column2]],bcnew,10,FALSE))</f>
        <v>9.5600000000000004E-2</v>
      </c>
      <c r="I265"/>
      <c r="J265"/>
      <c r="K265">
        <v>30554720</v>
      </c>
    </row>
    <row r="266" spans="1:11" ht="15" x14ac:dyDescent="0.25">
      <c r="A266" s="1" t="s">
        <v>3</v>
      </c>
      <c r="B266" t="s">
        <v>50</v>
      </c>
      <c r="C266" t="s">
        <v>927</v>
      </c>
      <c r="D266">
        <v>17</v>
      </c>
      <c r="E266">
        <v>39251123</v>
      </c>
      <c r="F266" s="21" t="str">
        <f>VLOOKUP([1]!UKB_PRS_313_rsid[[#This Row],[Column2]],bcnew,8,FALSE)</f>
        <v>A</v>
      </c>
      <c r="G266" s="21">
        <f>VLOOKUP([1]!UKB_PRS_313_rsid[[#This Row],[Column2]],bcnew,9,FALSE)</f>
        <v>0.29576999999999998</v>
      </c>
      <c r="H266" s="21">
        <f>ABS(VLOOKUP([1]!UKB_PRS_313_rsid[[#This Row],[Column2]],bcnew,10,FALSE))</f>
        <v>3.78E-2</v>
      </c>
      <c r="I266"/>
      <c r="J266"/>
      <c r="K266">
        <v>30554720</v>
      </c>
    </row>
    <row r="267" spans="1:11" ht="15" x14ac:dyDescent="0.25">
      <c r="A267" s="1" t="s">
        <v>3</v>
      </c>
      <c r="B267" t="s">
        <v>50</v>
      </c>
      <c r="C267" t="s">
        <v>928</v>
      </c>
      <c r="D267">
        <v>17</v>
      </c>
      <c r="E267">
        <v>40127060</v>
      </c>
      <c r="F267" s="21" t="str">
        <f>VLOOKUP([1]!UKB_PRS_313_rsid[[#This Row],[Column2]],bcnew,8,FALSE)</f>
        <v>C</v>
      </c>
      <c r="G267" s="21">
        <f>VLOOKUP([1]!UKB_PRS_313_rsid[[#This Row],[Column2]],bcnew,9,FALSE)</f>
        <v>0.65193199999999996</v>
      </c>
      <c r="H267" s="21">
        <f>ABS(VLOOKUP([1]!UKB_PRS_313_rsid[[#This Row],[Column2]],bcnew,10,FALSE))</f>
        <v>7.1900000000000006E-2</v>
      </c>
      <c r="I267"/>
      <c r="J267"/>
      <c r="K267">
        <v>30554720</v>
      </c>
    </row>
    <row r="268" spans="1:11" ht="15" x14ac:dyDescent="0.25">
      <c r="A268" s="1" t="s">
        <v>3</v>
      </c>
      <c r="B268" t="s">
        <v>50</v>
      </c>
      <c r="C268" t="s">
        <v>929</v>
      </c>
      <c r="D268">
        <v>17</v>
      </c>
      <c r="E268">
        <v>40485239</v>
      </c>
      <c r="F268" s="21" t="str">
        <f>VLOOKUP([1]!UKB_PRS_313_rsid[[#This Row],[Column2]],bcnew,8,FALSE)</f>
        <v>CGGGCG</v>
      </c>
      <c r="G268" s="21">
        <f>VLOOKUP([1]!UKB_PRS_313_rsid[[#This Row],[Column2]],bcnew,9,FALSE)</f>
        <v>0.353715</v>
      </c>
      <c r="H268" s="21">
        <f>ABS(VLOOKUP([1]!UKB_PRS_313_rsid[[#This Row],[Column2]],bcnew,10,FALSE))</f>
        <v>4.3700000000000003E-2</v>
      </c>
      <c r="I268"/>
      <c r="J268"/>
      <c r="K268">
        <v>30554720</v>
      </c>
    </row>
    <row r="269" spans="1:11" ht="15" x14ac:dyDescent="0.25">
      <c r="A269" s="1" t="s">
        <v>3</v>
      </c>
      <c r="B269" t="s">
        <v>50</v>
      </c>
      <c r="C269" t="s">
        <v>930</v>
      </c>
      <c r="D269">
        <v>17</v>
      </c>
      <c r="E269">
        <v>40744470</v>
      </c>
      <c r="F269" s="21" t="str">
        <f>VLOOKUP([1]!UKB_PRS_313_rsid[[#This Row],[Column2]],bcnew,8,FALSE)</f>
        <v>C</v>
      </c>
      <c r="G269" s="21">
        <f>VLOOKUP([1]!UKB_PRS_313_rsid[[#This Row],[Column2]],bcnew,9,FALSE)</f>
        <v>0.35188399999999997</v>
      </c>
      <c r="H269" s="21">
        <f>ABS(VLOOKUP([1]!UKB_PRS_313_rsid[[#This Row],[Column2]],bcnew,10,FALSE))</f>
        <v>6.1899999999999997E-2</v>
      </c>
      <c r="I269"/>
      <c r="J269"/>
      <c r="K269">
        <v>30554720</v>
      </c>
    </row>
    <row r="270" spans="1:11" ht="15" x14ac:dyDescent="0.25">
      <c r="A270" s="1" t="s">
        <v>3</v>
      </c>
      <c r="B270" t="s">
        <v>52</v>
      </c>
      <c r="C270" t="s">
        <v>53</v>
      </c>
      <c r="D270">
        <v>17</v>
      </c>
      <c r="E270">
        <v>53209774</v>
      </c>
      <c r="F270" s="21" t="str">
        <f>VLOOKUP([1]!UKB_PRS_313_rsid[[#This Row],[Column2]],bcnew,8,FALSE)</f>
        <v>T</v>
      </c>
      <c r="G270" s="21">
        <f>VLOOKUP([1]!UKB_PRS_313_rsid[[#This Row],[Column2]],bcnew,9,FALSE)</f>
        <v>0.39263099999999995</v>
      </c>
      <c r="H270" s="21">
        <f>ABS(VLOOKUP([1]!UKB_PRS_313_rsid[[#This Row],[Column2]],bcnew,10,FALSE))</f>
        <v>3.5999999999999997E-2</v>
      </c>
      <c r="I270"/>
      <c r="J270"/>
      <c r="K270">
        <v>30554720</v>
      </c>
    </row>
    <row r="271" spans="1:11" ht="15" x14ac:dyDescent="0.25">
      <c r="A271" s="1" t="s">
        <v>3</v>
      </c>
      <c r="B271" t="s">
        <v>54</v>
      </c>
      <c r="C271" t="s">
        <v>55</v>
      </c>
      <c r="D271">
        <v>17</v>
      </c>
      <c r="E271">
        <v>77781725</v>
      </c>
      <c r="F271" s="21" t="str">
        <f>VLOOKUP([1]!UKB_PRS_313_rsid[[#This Row],[Column2]],bcnew,8,FALSE)</f>
        <v>C</v>
      </c>
      <c r="G271" s="21">
        <f>VLOOKUP([1]!UKB_PRS_313_rsid[[#This Row],[Column2]],bcnew,9,FALSE)</f>
        <v>0.63736900000000007</v>
      </c>
      <c r="H271" s="21">
        <f>ABS(VLOOKUP([1]!UKB_PRS_313_rsid[[#This Row],[Column2]],bcnew,10,FALSE))</f>
        <v>3.5900000000000001E-2</v>
      </c>
      <c r="I271"/>
      <c r="J271"/>
      <c r="K271">
        <v>30554720</v>
      </c>
    </row>
    <row r="272" spans="1:11" ht="15" x14ac:dyDescent="0.25">
      <c r="A272" s="1" t="s">
        <v>3</v>
      </c>
      <c r="B272" t="s">
        <v>1006</v>
      </c>
      <c r="C272" t="s">
        <v>931</v>
      </c>
      <c r="D272">
        <v>18</v>
      </c>
      <c r="E272">
        <v>11696613</v>
      </c>
      <c r="F272" s="21" t="str">
        <f>VLOOKUP([1]!UKB_PRS_313_rsid[[#This Row],[Column2]],bcnew,8,FALSE)</f>
        <v>A</v>
      </c>
      <c r="G272" s="21">
        <f>VLOOKUP([1]!UKB_PRS_313_rsid[[#This Row],[Column2]],bcnew,9,FALSE)</f>
        <v>6.2845200000000004E-2</v>
      </c>
      <c r="H272" s="21">
        <f>ABS(VLOOKUP([1]!UKB_PRS_313_rsid[[#This Row],[Column2]],bcnew,10,FALSE))</f>
        <v>7.5999999999999998E-2</v>
      </c>
      <c r="I272"/>
      <c r="J272"/>
      <c r="K272">
        <v>30554720</v>
      </c>
    </row>
    <row r="273" spans="1:11" ht="15" x14ac:dyDescent="0.25">
      <c r="A273" s="1" t="s">
        <v>3</v>
      </c>
      <c r="B273" t="s">
        <v>56</v>
      </c>
      <c r="C273" t="s">
        <v>932</v>
      </c>
      <c r="D273">
        <v>18</v>
      </c>
      <c r="E273">
        <v>20634253</v>
      </c>
      <c r="F273" s="21" t="str">
        <f>VLOOKUP([1]!UKB_PRS_313_rsid[[#This Row],[Column2]],bcnew,8,FALSE)</f>
        <v>C</v>
      </c>
      <c r="G273" s="21">
        <f>VLOOKUP([1]!UKB_PRS_313_rsid[[#This Row],[Column2]],bcnew,9,FALSE)</f>
        <v>0.94834099999999999</v>
      </c>
      <c r="H273" s="21">
        <f>ABS(VLOOKUP([1]!UKB_PRS_313_rsid[[#This Row],[Column2]],bcnew,10,FALSE))</f>
        <v>8.4400000000000003E-2</v>
      </c>
      <c r="I273"/>
      <c r="J273"/>
      <c r="K273">
        <v>30554720</v>
      </c>
    </row>
    <row r="274" spans="1:11" ht="15" x14ac:dyDescent="0.25">
      <c r="A274" s="1" t="s">
        <v>3</v>
      </c>
      <c r="B274" t="s">
        <v>56</v>
      </c>
      <c r="C274" t="s">
        <v>933</v>
      </c>
      <c r="D274">
        <v>18</v>
      </c>
      <c r="E274">
        <v>24125857</v>
      </c>
      <c r="F274" s="21" t="str">
        <f>VLOOKUP([1]!UKB_PRS_313_rsid[[#This Row],[Column2]],bcnew,8,FALSE)</f>
        <v>G</v>
      </c>
      <c r="G274" s="21">
        <f>VLOOKUP([1]!UKB_PRS_313_rsid[[#This Row],[Column2]],bcnew,9,FALSE)</f>
        <v>0.79284299999999996</v>
      </c>
      <c r="H274" s="21">
        <f>ABS(VLOOKUP([1]!UKB_PRS_313_rsid[[#This Row],[Column2]],bcnew,10,FALSE))</f>
        <v>3.15E-2</v>
      </c>
      <c r="I274"/>
      <c r="J274"/>
      <c r="K274">
        <v>30554720</v>
      </c>
    </row>
    <row r="275" spans="1:11" ht="15" x14ac:dyDescent="0.25">
      <c r="A275" s="1" t="s">
        <v>3</v>
      </c>
      <c r="B275" t="s">
        <v>56</v>
      </c>
      <c r="C275" t="s">
        <v>57</v>
      </c>
      <c r="D275">
        <v>18</v>
      </c>
      <c r="E275">
        <v>24337424</v>
      </c>
      <c r="F275" s="21" t="str">
        <f>VLOOKUP([1]!UKB_PRS_313_rsid[[#This Row],[Column2]],bcnew,8,FALSE)</f>
        <v>A</v>
      </c>
      <c r="G275" s="21">
        <f>VLOOKUP([1]!UKB_PRS_313_rsid[[#This Row],[Column2]],bcnew,9,FALSE)</f>
        <v>0.24004700000000001</v>
      </c>
      <c r="H275" s="21">
        <f>ABS(VLOOKUP([1]!UKB_PRS_313_rsid[[#This Row],[Column2]],bcnew,10,FALSE))</f>
        <v>4.3999999999999997E-2</v>
      </c>
      <c r="I275"/>
      <c r="J275"/>
      <c r="K275">
        <v>30554720</v>
      </c>
    </row>
    <row r="276" spans="1:11" ht="15" x14ac:dyDescent="0.25">
      <c r="A276" s="1" t="s">
        <v>3</v>
      </c>
      <c r="B276" t="s">
        <v>56</v>
      </c>
      <c r="C276" t="s">
        <v>934</v>
      </c>
      <c r="D276">
        <v>18</v>
      </c>
      <c r="E276">
        <v>24518050</v>
      </c>
      <c r="F276" s="21" t="str">
        <f>VLOOKUP([1]!UKB_PRS_313_rsid[[#This Row],[Column2]],bcnew,8,FALSE)</f>
        <v>G</v>
      </c>
      <c r="G276" s="21">
        <f>VLOOKUP([1]!UKB_PRS_313_rsid[[#This Row],[Column2]],bcnew,9,FALSE)</f>
        <v>0.17321500000000001</v>
      </c>
      <c r="H276" s="21">
        <f>ABS(VLOOKUP([1]!UKB_PRS_313_rsid[[#This Row],[Column2]],bcnew,10,FALSE))</f>
        <v>6.4600000000000005E-2</v>
      </c>
      <c r="I276"/>
      <c r="J276"/>
      <c r="K276">
        <v>30554720</v>
      </c>
    </row>
    <row r="277" spans="1:11" ht="15" x14ac:dyDescent="0.25">
      <c r="A277" s="1" t="s">
        <v>3</v>
      </c>
      <c r="B277" t="s">
        <v>58</v>
      </c>
      <c r="C277" t="s">
        <v>935</v>
      </c>
      <c r="D277">
        <v>18</v>
      </c>
      <c r="E277">
        <v>25407513</v>
      </c>
      <c r="F277" s="21" t="str">
        <f>VLOOKUP([1]!UKB_PRS_313_rsid[[#This Row],[Column2]],bcnew,8,FALSE)</f>
        <v>G</v>
      </c>
      <c r="G277" s="21">
        <f>VLOOKUP([1]!UKB_PRS_313_rsid[[#This Row],[Column2]],bcnew,9,FALSE)</f>
        <v>8.7334700000000001E-2</v>
      </c>
      <c r="H277" s="21">
        <f>ABS(VLOOKUP([1]!UKB_PRS_313_rsid[[#This Row],[Column2]],bcnew,10,FALSE))</f>
        <v>5.9499999999999997E-2</v>
      </c>
      <c r="I277"/>
      <c r="J277"/>
      <c r="K277">
        <v>30554720</v>
      </c>
    </row>
    <row r="278" spans="1:11" ht="15" x14ac:dyDescent="0.25">
      <c r="A278" s="1" t="s">
        <v>3</v>
      </c>
      <c r="B278" t="s">
        <v>58</v>
      </c>
      <c r="C278" t="s">
        <v>936</v>
      </c>
      <c r="D278">
        <v>18</v>
      </c>
      <c r="E278">
        <v>29981526</v>
      </c>
      <c r="F278" s="21" t="str">
        <f>VLOOKUP([1]!UKB_PRS_313_rsid[[#This Row],[Column2]],bcnew,8,FALSE)</f>
        <v>C</v>
      </c>
      <c r="G278" s="21">
        <f>VLOOKUP([1]!UKB_PRS_313_rsid[[#This Row],[Column2]],bcnew,9,FALSE)</f>
        <v>0.68326700000000007</v>
      </c>
      <c r="H278" s="21">
        <f>ABS(VLOOKUP([1]!UKB_PRS_313_rsid[[#This Row],[Column2]],bcnew,10,FALSE))</f>
        <v>7.0699999999999999E-2</v>
      </c>
      <c r="I278"/>
      <c r="J278"/>
      <c r="K278">
        <v>30554720</v>
      </c>
    </row>
    <row r="279" spans="1:11" ht="15" x14ac:dyDescent="0.25">
      <c r="A279" s="1" t="s">
        <v>3</v>
      </c>
      <c r="B279" t="s">
        <v>59</v>
      </c>
      <c r="C279" t="s">
        <v>937</v>
      </c>
      <c r="D279">
        <v>18</v>
      </c>
      <c r="E279">
        <v>42411803</v>
      </c>
      <c r="F279" s="21" t="str">
        <f>VLOOKUP([1]!UKB_PRS_313_rsid[[#This Row],[Column2]],bcnew,8,FALSE)</f>
        <v>A</v>
      </c>
      <c r="G279" s="21">
        <f>VLOOKUP([1]!UKB_PRS_313_rsid[[#This Row],[Column2]],bcnew,9,FALSE)</f>
        <v>3.5546300000000003E-2</v>
      </c>
      <c r="H279" s="21">
        <f>ABS(VLOOKUP([1]!UKB_PRS_313_rsid[[#This Row],[Column2]],bcnew,10,FALSE))</f>
        <v>9.4600000000000004E-2</v>
      </c>
      <c r="I279"/>
      <c r="J279"/>
      <c r="K279">
        <v>30554720</v>
      </c>
    </row>
    <row r="280" spans="1:11" ht="15" x14ac:dyDescent="0.25">
      <c r="A280" s="1" t="s">
        <v>3</v>
      </c>
      <c r="B280" t="s">
        <v>59</v>
      </c>
      <c r="C280" t="s">
        <v>938</v>
      </c>
      <c r="D280">
        <v>18</v>
      </c>
      <c r="E280">
        <v>42888797</v>
      </c>
      <c r="F280" s="21" t="str">
        <f>VLOOKUP([1]!UKB_PRS_313_rsid[[#This Row],[Column2]],bcnew,8,FALSE)</f>
        <v>C</v>
      </c>
      <c r="G280" s="21">
        <f>VLOOKUP([1]!UKB_PRS_313_rsid[[#This Row],[Column2]],bcnew,9,FALSE)</f>
        <v>0.62016099999999996</v>
      </c>
      <c r="H280" s="21">
        <f>ABS(VLOOKUP([1]!UKB_PRS_313_rsid[[#This Row],[Column2]],bcnew,10,FALSE))</f>
        <v>3.6700000000000003E-2</v>
      </c>
      <c r="I280"/>
      <c r="J280"/>
      <c r="K280">
        <v>30554720</v>
      </c>
    </row>
    <row r="281" spans="1:11" ht="15" x14ac:dyDescent="0.25">
      <c r="A281" s="1" t="s">
        <v>3</v>
      </c>
      <c r="B281" t="s">
        <v>1007</v>
      </c>
      <c r="C281" t="s">
        <v>939</v>
      </c>
      <c r="D281">
        <v>19</v>
      </c>
      <c r="E281">
        <v>13249921</v>
      </c>
      <c r="F281" s="21" t="str">
        <f>VLOOKUP([1]!UKB_PRS_313_rsid[[#This Row],[Column2]],bcnew,8,FALSE)</f>
        <v>G</v>
      </c>
      <c r="G281" s="21">
        <f>VLOOKUP([1]!UKB_PRS_313_rsid[[#This Row],[Column2]],bcnew,9,FALSE)</f>
        <v>5.3656700000000003E-3</v>
      </c>
      <c r="H281" s="21">
        <f>ABS(VLOOKUP([1]!UKB_PRS_313_rsid[[#This Row],[Column2]],bcnew,10,FALSE))</f>
        <v>0.18390000000000001</v>
      </c>
      <c r="I281"/>
      <c r="J281"/>
      <c r="K281">
        <v>30554720</v>
      </c>
    </row>
    <row r="282" spans="1:11" ht="15" x14ac:dyDescent="0.25">
      <c r="A282" s="1" t="s">
        <v>3</v>
      </c>
      <c r="B282" t="s">
        <v>60</v>
      </c>
      <c r="C282" t="s">
        <v>940</v>
      </c>
      <c r="D282">
        <v>19</v>
      </c>
      <c r="E282">
        <v>17393925</v>
      </c>
      <c r="F282" s="21" t="str">
        <f>VLOOKUP([1]!UKB_PRS_313_rsid[[#This Row],[Column2]],bcnew,8,FALSE)</f>
        <v>A</v>
      </c>
      <c r="G282" s="21">
        <f>VLOOKUP([1]!UKB_PRS_313_rsid[[#This Row],[Column2]],bcnew,9,FALSE)</f>
        <v>8.6981299999999998E-2</v>
      </c>
      <c r="H282" s="21">
        <f>ABS(VLOOKUP([1]!UKB_PRS_313_rsid[[#This Row],[Column2]],bcnew,10,FALSE))</f>
        <v>6.54E-2</v>
      </c>
      <c r="I282"/>
      <c r="J282"/>
      <c r="K282">
        <v>30554720</v>
      </c>
    </row>
    <row r="283" spans="1:11" ht="15" x14ac:dyDescent="0.25">
      <c r="A283" s="1" t="s">
        <v>3</v>
      </c>
      <c r="B283" t="s">
        <v>60</v>
      </c>
      <c r="C283" t="s">
        <v>941</v>
      </c>
      <c r="D283">
        <v>19</v>
      </c>
      <c r="E283">
        <v>18569492</v>
      </c>
      <c r="F283" s="21" t="str">
        <f>VLOOKUP([1]!UKB_PRS_313_rsid[[#This Row],[Column2]],bcnew,8,FALSE)</f>
        <v>T</v>
      </c>
      <c r="G283" s="21">
        <f>VLOOKUP([1]!UKB_PRS_313_rsid[[#This Row],[Column2]],bcnew,9,FALSE)</f>
        <v>2.0918800000000001E-2</v>
      </c>
      <c r="H283" s="21">
        <f>ABS(VLOOKUP([1]!UKB_PRS_313_rsid[[#This Row],[Column2]],bcnew,10,FALSE))</f>
        <v>0.14050000000000001</v>
      </c>
      <c r="I283"/>
      <c r="J283"/>
      <c r="K283">
        <v>30554720</v>
      </c>
    </row>
    <row r="284" spans="1:11" ht="15" x14ac:dyDescent="0.25">
      <c r="A284" s="1" t="s">
        <v>3</v>
      </c>
      <c r="B284" t="s">
        <v>60</v>
      </c>
      <c r="C284" t="s">
        <v>942</v>
      </c>
      <c r="D284">
        <v>19</v>
      </c>
      <c r="E284">
        <v>19517054</v>
      </c>
      <c r="F284" s="21" t="str">
        <f>VLOOKUP([1]!UKB_PRS_313_rsid[[#This Row],[Column2]],bcnew,8,FALSE)</f>
        <v>A</v>
      </c>
      <c r="G284" s="21">
        <f>VLOOKUP([1]!UKB_PRS_313_rsid[[#This Row],[Column2]],bcnew,9,FALSE)</f>
        <v>1.5437999999999952E-2</v>
      </c>
      <c r="H284" s="21">
        <f>ABS(VLOOKUP([1]!UKB_PRS_313_rsid[[#This Row],[Column2]],bcnew,10,FALSE))</f>
        <v>0.1716</v>
      </c>
      <c r="I284"/>
      <c r="J284"/>
      <c r="K284">
        <v>30554720</v>
      </c>
    </row>
    <row r="285" spans="1:11" ht="15" x14ac:dyDescent="0.25">
      <c r="A285" s="1" t="s">
        <v>3</v>
      </c>
      <c r="B285" t="s">
        <v>61</v>
      </c>
      <c r="C285" t="s">
        <v>943</v>
      </c>
      <c r="D285">
        <v>19</v>
      </c>
      <c r="E285">
        <v>44283031</v>
      </c>
      <c r="F285" s="21" t="str">
        <f>VLOOKUP([1]!UKB_PRS_313_rsid[[#This Row],[Column2]],bcnew,8,FALSE)</f>
        <v>A</v>
      </c>
      <c r="G285" s="21">
        <f>VLOOKUP([1]!UKB_PRS_313_rsid[[#This Row],[Column2]],bcnew,9,FALSE)</f>
        <v>0.254083</v>
      </c>
      <c r="H285" s="21">
        <f>ABS(VLOOKUP([1]!UKB_PRS_313_rsid[[#This Row],[Column2]],bcnew,10,FALSE))</f>
        <v>4.07E-2</v>
      </c>
      <c r="I285"/>
      <c r="J285"/>
      <c r="K285">
        <v>30554720</v>
      </c>
    </row>
    <row r="286" spans="1:11" ht="15" x14ac:dyDescent="0.25">
      <c r="A286" s="1" t="s">
        <v>3</v>
      </c>
      <c r="B286" t="s">
        <v>1008</v>
      </c>
      <c r="C286" t="s">
        <v>944</v>
      </c>
      <c r="D286">
        <v>19</v>
      </c>
      <c r="E286">
        <v>46166073</v>
      </c>
      <c r="F286" s="21" t="str">
        <f>VLOOKUP([1]!UKB_PRS_313_rsid[[#This Row],[Column2]],bcnew,8,FALSE)</f>
        <v>C</v>
      </c>
      <c r="G286" s="21">
        <f>VLOOKUP([1]!UKB_PRS_313_rsid[[#This Row],[Column2]],bcnew,9,FALSE)</f>
        <v>0.109871</v>
      </c>
      <c r="H286" s="21">
        <f>ABS(VLOOKUP([1]!UKB_PRS_313_rsid[[#This Row],[Column2]],bcnew,10,FALSE))</f>
        <v>0.1148</v>
      </c>
      <c r="I286"/>
      <c r="J286"/>
      <c r="K286">
        <v>30554720</v>
      </c>
    </row>
    <row r="287" spans="1:11" ht="15" x14ac:dyDescent="0.25">
      <c r="A287" s="1" t="s">
        <v>3</v>
      </c>
      <c r="B287" t="s">
        <v>1009</v>
      </c>
      <c r="C287" t="s">
        <v>945</v>
      </c>
      <c r="D287">
        <v>19</v>
      </c>
      <c r="E287">
        <v>55816678</v>
      </c>
      <c r="F287" s="21" t="str">
        <f>VLOOKUP([1]!UKB_PRS_313_rsid[[#This Row],[Column2]],bcnew,8,FALSE)</f>
        <v>C</v>
      </c>
      <c r="G287" s="21">
        <f>VLOOKUP([1]!UKB_PRS_313_rsid[[#This Row],[Column2]],bcnew,9,FALSE)</f>
        <v>0.88555499999999998</v>
      </c>
      <c r="H287" s="21">
        <f>ABS(VLOOKUP([1]!UKB_PRS_313_rsid[[#This Row],[Column2]],bcnew,10,FALSE))</f>
        <v>0.06</v>
      </c>
      <c r="I287"/>
      <c r="J287"/>
      <c r="K287">
        <v>30554720</v>
      </c>
    </row>
    <row r="288" spans="1:11" ht="15" x14ac:dyDescent="0.25">
      <c r="A288" s="1" t="s">
        <v>3</v>
      </c>
      <c r="B288" t="s">
        <v>86</v>
      </c>
      <c r="C288" t="s">
        <v>87</v>
      </c>
      <c r="D288">
        <v>20</v>
      </c>
      <c r="E288">
        <v>5948227</v>
      </c>
      <c r="F288" s="21" t="str">
        <f>VLOOKUP([1]!UKB_PRS_313_rsid[[#This Row],[Column2]],bcnew,8,FALSE)</f>
        <v>G</v>
      </c>
      <c r="G288" s="21">
        <f>VLOOKUP([1]!UKB_PRS_313_rsid[[#This Row],[Column2]],bcnew,9,FALSE)</f>
        <v>0.58338099999999993</v>
      </c>
      <c r="H288" s="21">
        <f>ABS(VLOOKUP([1]!UKB_PRS_313_rsid[[#This Row],[Column2]],bcnew,10,FALSE))</f>
        <v>1.34E-2</v>
      </c>
      <c r="I288"/>
      <c r="J288"/>
      <c r="K288">
        <v>30554720</v>
      </c>
    </row>
    <row r="289" spans="1:11" ht="15" x14ac:dyDescent="0.25">
      <c r="A289" s="1" t="s">
        <v>3</v>
      </c>
      <c r="B289" t="s">
        <v>625</v>
      </c>
      <c r="C289" t="s">
        <v>946</v>
      </c>
      <c r="D289">
        <v>20</v>
      </c>
      <c r="E289">
        <v>11379842</v>
      </c>
      <c r="F289" s="21" t="str">
        <f>VLOOKUP([1]!UKB_PRS_313_rsid[[#This Row],[Column2]],bcnew,8,FALSE)</f>
        <v>A</v>
      </c>
      <c r="G289" s="21">
        <f>VLOOKUP([1]!UKB_PRS_313_rsid[[#This Row],[Column2]],bcnew,9,FALSE)</f>
        <v>0.11168699999999999</v>
      </c>
      <c r="H289" s="21">
        <f>ABS(VLOOKUP([1]!UKB_PRS_313_rsid[[#This Row],[Column2]],bcnew,10,FALSE))</f>
        <v>7.3599999999999999E-2</v>
      </c>
      <c r="I289"/>
      <c r="J289"/>
      <c r="K289">
        <v>30554720</v>
      </c>
    </row>
    <row r="290" spans="1:11" ht="15" x14ac:dyDescent="0.25">
      <c r="A290" s="1" t="s">
        <v>3</v>
      </c>
      <c r="B290" t="s">
        <v>1010</v>
      </c>
      <c r="C290" t="s">
        <v>947</v>
      </c>
      <c r="D290">
        <v>20</v>
      </c>
      <c r="E290">
        <v>41613706</v>
      </c>
      <c r="F290" s="21" t="e">
        <f>VLOOKUP([1]!UKB_PRS_313_rsid[[#This Row],[Column2]],bcnew,8,FALSE)</f>
        <v>#VALUE!</v>
      </c>
      <c r="G290" s="21" t="e">
        <f>VLOOKUP([1]!UKB_PRS_313_rsid[[#This Row],[Column2]],bcnew,9,FALSE)</f>
        <v>#VALUE!</v>
      </c>
      <c r="H290" s="21" t="e">
        <f>ABS(VLOOKUP([1]!UKB_PRS_313_rsid[[#This Row],[Column2]],bcnew,10,FALSE))</f>
        <v>#VALUE!</v>
      </c>
      <c r="I290"/>
      <c r="J290"/>
      <c r="K290">
        <v>30554720</v>
      </c>
    </row>
    <row r="291" spans="1:11" ht="15" x14ac:dyDescent="0.25">
      <c r="A291" s="1" t="s">
        <v>3</v>
      </c>
      <c r="B291" t="s">
        <v>277</v>
      </c>
      <c r="C291" t="s">
        <v>948</v>
      </c>
      <c r="D291">
        <v>20</v>
      </c>
      <c r="E291">
        <v>52296849</v>
      </c>
      <c r="F291" s="21" t="e">
        <f>VLOOKUP([1]!UKB_PRS_313_rsid[[#This Row],[Column2]],bcnew,8,FALSE)</f>
        <v>#VALUE!</v>
      </c>
      <c r="G291" s="21" t="e">
        <f>VLOOKUP([1]!UKB_PRS_313_rsid[[#This Row],[Column2]],bcnew,9,FALSE)</f>
        <v>#VALUE!</v>
      </c>
      <c r="H291" s="21" t="e">
        <f>ABS(VLOOKUP([1]!UKB_PRS_313_rsid[[#This Row],[Column2]],bcnew,10,FALSE))</f>
        <v>#VALUE!</v>
      </c>
      <c r="I291"/>
      <c r="J291"/>
      <c r="K291">
        <v>30554720</v>
      </c>
    </row>
    <row r="292" spans="1:11" ht="15" x14ac:dyDescent="0.25">
      <c r="A292" s="1" t="s">
        <v>3</v>
      </c>
      <c r="B292" t="s">
        <v>1011</v>
      </c>
      <c r="C292" t="s">
        <v>949</v>
      </c>
      <c r="D292">
        <v>21</v>
      </c>
      <c r="E292">
        <v>16364756</v>
      </c>
      <c r="F292" s="21" t="e">
        <f>VLOOKUP([1]!UKB_PRS_313_rsid[[#This Row],[Column2]],bcnew,8,FALSE)</f>
        <v>#VALUE!</v>
      </c>
      <c r="G292" s="21" t="e">
        <f>VLOOKUP([1]!UKB_PRS_313_rsid[[#This Row],[Column2]],bcnew,9,FALSE)</f>
        <v>#VALUE!</v>
      </c>
      <c r="H292" s="21" t="e">
        <f>ABS(VLOOKUP([1]!UKB_PRS_313_rsid[[#This Row],[Column2]],bcnew,10,FALSE))</f>
        <v>#VALUE!</v>
      </c>
      <c r="I292"/>
      <c r="J292"/>
      <c r="K292">
        <v>30554720</v>
      </c>
    </row>
    <row r="293" spans="1:11" ht="15" x14ac:dyDescent="0.25">
      <c r="A293" s="1" t="s">
        <v>3</v>
      </c>
      <c r="B293" t="s">
        <v>90</v>
      </c>
      <c r="C293" t="s">
        <v>950</v>
      </c>
      <c r="D293">
        <v>21</v>
      </c>
      <c r="E293">
        <v>16566350</v>
      </c>
      <c r="F293" s="21" t="e">
        <f>VLOOKUP([1]!UKB_PRS_313_rsid[[#This Row],[Column2]],bcnew,8,FALSE)</f>
        <v>#VALUE!</v>
      </c>
      <c r="G293" s="21" t="e">
        <f>VLOOKUP([1]!UKB_PRS_313_rsid[[#This Row],[Column2]],bcnew,9,FALSE)</f>
        <v>#VALUE!</v>
      </c>
      <c r="H293" s="21" t="e">
        <f>ABS(VLOOKUP([1]!UKB_PRS_313_rsid[[#This Row],[Column2]],bcnew,10,FALSE))</f>
        <v>#VALUE!</v>
      </c>
      <c r="I293"/>
      <c r="J293"/>
      <c r="K293">
        <v>30554720</v>
      </c>
    </row>
    <row r="294" spans="1:11" ht="15" x14ac:dyDescent="0.25">
      <c r="A294" s="1" t="s">
        <v>3</v>
      </c>
      <c r="B294" t="s">
        <v>90</v>
      </c>
      <c r="C294" t="s">
        <v>951</v>
      </c>
      <c r="D294">
        <v>21</v>
      </c>
      <c r="E294">
        <v>16574455</v>
      </c>
      <c r="F294" s="21" t="e">
        <f>VLOOKUP([1]!UKB_PRS_313_rsid[[#This Row],[Column2]],bcnew,8,FALSE)</f>
        <v>#VALUE!</v>
      </c>
      <c r="G294" s="21" t="e">
        <f>VLOOKUP([1]!UKB_PRS_313_rsid[[#This Row],[Column2]],bcnew,9,FALSE)</f>
        <v>#VALUE!</v>
      </c>
      <c r="H294" s="21" t="e">
        <f>ABS(VLOOKUP([1]!UKB_PRS_313_rsid[[#This Row],[Column2]],bcnew,10,FALSE))</f>
        <v>#VALUE!</v>
      </c>
      <c r="I294"/>
      <c r="J294"/>
      <c r="K294">
        <v>30554720</v>
      </c>
    </row>
    <row r="295" spans="1:11" ht="15" x14ac:dyDescent="0.25">
      <c r="A295" s="1" t="s">
        <v>3</v>
      </c>
      <c r="B295" t="s">
        <v>1012</v>
      </c>
      <c r="C295" t="s">
        <v>952</v>
      </c>
      <c r="D295">
        <v>21</v>
      </c>
      <c r="E295">
        <v>47762932</v>
      </c>
      <c r="F295" s="21" t="e">
        <f>VLOOKUP([1]!UKB_PRS_313_rsid[[#This Row],[Column2]],bcnew,8,FALSE)</f>
        <v>#VALUE!</v>
      </c>
      <c r="G295" s="21" t="e">
        <f>VLOOKUP([1]!UKB_PRS_313_rsid[[#This Row],[Column2]],bcnew,9,FALSE)</f>
        <v>#VALUE!</v>
      </c>
      <c r="H295" s="21" t="e">
        <f>ABS(VLOOKUP([1]!UKB_PRS_313_rsid[[#This Row],[Column2]],bcnew,10,FALSE))</f>
        <v>#VALUE!</v>
      </c>
      <c r="I295"/>
      <c r="J295"/>
      <c r="K295">
        <v>30554720</v>
      </c>
    </row>
    <row r="296" spans="1:11" ht="15" x14ac:dyDescent="0.25">
      <c r="A296" s="1" t="s">
        <v>3</v>
      </c>
      <c r="B296" t="s">
        <v>1013</v>
      </c>
      <c r="C296" t="s">
        <v>953</v>
      </c>
      <c r="D296">
        <v>22</v>
      </c>
      <c r="E296">
        <v>19766137</v>
      </c>
      <c r="F296" s="21" t="e">
        <f>VLOOKUP([1]!UKB_PRS_313_rsid[[#This Row],[Column2]],bcnew,8,FALSE)</f>
        <v>#VALUE!</v>
      </c>
      <c r="G296" s="21" t="e">
        <f>VLOOKUP([1]!UKB_PRS_313_rsid[[#This Row],[Column2]],bcnew,9,FALSE)</f>
        <v>#VALUE!</v>
      </c>
      <c r="H296" s="21" t="e">
        <f>ABS(VLOOKUP([1]!UKB_PRS_313_rsid[[#This Row],[Column2]],bcnew,10,FALSE))</f>
        <v>#VALUE!</v>
      </c>
      <c r="I296"/>
      <c r="J296"/>
      <c r="K296">
        <v>30554720</v>
      </c>
    </row>
    <row r="297" spans="1:11" ht="15" x14ac:dyDescent="0.25">
      <c r="A297" s="1" t="s">
        <v>3</v>
      </c>
      <c r="B297" t="s">
        <v>91</v>
      </c>
      <c r="C297" t="s">
        <v>92</v>
      </c>
      <c r="D297">
        <v>22</v>
      </c>
      <c r="E297">
        <v>29121087</v>
      </c>
      <c r="F297" s="21" t="e">
        <f>VLOOKUP([1]!UKB_PRS_313_rsid[[#This Row],[Column2]],bcnew,8,FALSE)</f>
        <v>#VALUE!</v>
      </c>
      <c r="G297" s="21" t="e">
        <f>VLOOKUP([1]!UKB_PRS_313_rsid[[#This Row],[Column2]],bcnew,9,FALSE)</f>
        <v>#VALUE!</v>
      </c>
      <c r="H297" s="21" t="e">
        <f>ABS(VLOOKUP([1]!UKB_PRS_313_rsid[[#This Row],[Column2]],bcnew,10,FALSE))</f>
        <v>#VALUE!</v>
      </c>
      <c r="I297"/>
      <c r="J297"/>
      <c r="K297">
        <v>30554720</v>
      </c>
    </row>
    <row r="298" spans="1:11" ht="15" x14ac:dyDescent="0.25">
      <c r="A298" s="1" t="s">
        <v>3</v>
      </c>
      <c r="B298" t="s">
        <v>91</v>
      </c>
      <c r="C298" t="s">
        <v>954</v>
      </c>
      <c r="D298">
        <v>22</v>
      </c>
      <c r="E298">
        <v>29135543</v>
      </c>
      <c r="F298" s="21" t="e">
        <f>VLOOKUP([1]!UKB_PRS_313_rsid[[#This Row],[Column2]],bcnew,8,FALSE)</f>
        <v>#VALUE!</v>
      </c>
      <c r="G298" s="21" t="e">
        <f>VLOOKUP([1]!UKB_PRS_313_rsid[[#This Row],[Column2]],bcnew,9,FALSE)</f>
        <v>#VALUE!</v>
      </c>
      <c r="H298" s="21" t="e">
        <f>ABS(VLOOKUP([1]!UKB_PRS_313_rsid[[#This Row],[Column2]],bcnew,10,FALSE))</f>
        <v>#VALUE!</v>
      </c>
      <c r="I298"/>
      <c r="J298"/>
      <c r="K298">
        <v>30554720</v>
      </c>
    </row>
    <row r="299" spans="1:11" ht="15" x14ac:dyDescent="0.25">
      <c r="A299" s="1" t="s">
        <v>3</v>
      </c>
      <c r="B299" t="s">
        <v>91</v>
      </c>
      <c r="C299" t="s">
        <v>955</v>
      </c>
      <c r="D299">
        <v>22</v>
      </c>
      <c r="E299">
        <v>29203724</v>
      </c>
      <c r="F299" s="21" t="e">
        <f>VLOOKUP([1]!UKB_PRS_313_rsid[[#This Row],[Column2]],bcnew,8,FALSE)</f>
        <v>#VALUE!</v>
      </c>
      <c r="G299" s="21" t="e">
        <f>VLOOKUP([1]!UKB_PRS_313_rsid[[#This Row],[Column2]],bcnew,9,FALSE)</f>
        <v>#VALUE!</v>
      </c>
      <c r="H299" s="21" t="e">
        <f>ABS(VLOOKUP([1]!UKB_PRS_313_rsid[[#This Row],[Column2]],bcnew,10,FALSE))</f>
        <v>#VALUE!</v>
      </c>
      <c r="I299"/>
      <c r="J299"/>
      <c r="K299">
        <v>30554720</v>
      </c>
    </row>
    <row r="300" spans="1:11" ht="15" x14ac:dyDescent="0.25">
      <c r="A300" s="1" t="s">
        <v>3</v>
      </c>
      <c r="B300" t="s">
        <v>91</v>
      </c>
      <c r="C300" t="s">
        <v>956</v>
      </c>
      <c r="D300">
        <v>22</v>
      </c>
      <c r="E300">
        <v>29551872</v>
      </c>
      <c r="F300" s="21" t="e">
        <f>VLOOKUP([1]!UKB_PRS_313_rsid[[#This Row],[Column2]],bcnew,8,FALSE)</f>
        <v>#VALUE!</v>
      </c>
      <c r="G300" s="21" t="e">
        <f>VLOOKUP([1]!UKB_PRS_313_rsid[[#This Row],[Column2]],bcnew,9,FALSE)</f>
        <v>#VALUE!</v>
      </c>
      <c r="H300" s="21" t="e">
        <f>ABS(VLOOKUP([1]!UKB_PRS_313_rsid[[#This Row],[Column2]],bcnew,10,FALSE))</f>
        <v>#VALUE!</v>
      </c>
      <c r="I300"/>
      <c r="J300"/>
      <c r="K300">
        <v>30554720</v>
      </c>
    </row>
    <row r="301" spans="1:11" ht="15" x14ac:dyDescent="0.25">
      <c r="A301" s="1" t="s">
        <v>3</v>
      </c>
      <c r="B301" t="s">
        <v>93</v>
      </c>
      <c r="C301" t="s">
        <v>957</v>
      </c>
      <c r="D301">
        <v>22</v>
      </c>
      <c r="E301">
        <v>39343916</v>
      </c>
      <c r="F301" s="21" t="e">
        <f>VLOOKUP([1]!UKB_PRS_313_rsid[[#This Row],[Column2]],bcnew,8,FALSE)</f>
        <v>#VALUE!</v>
      </c>
      <c r="G301" s="21" t="e">
        <f>VLOOKUP([1]!UKB_PRS_313_rsid[[#This Row],[Column2]],bcnew,9,FALSE)</f>
        <v>#VALUE!</v>
      </c>
      <c r="H301" s="21" t="e">
        <f>ABS(VLOOKUP([1]!UKB_PRS_313_rsid[[#This Row],[Column2]],bcnew,10,FALSE))</f>
        <v>#VALUE!</v>
      </c>
      <c r="I301"/>
      <c r="J301"/>
      <c r="K301">
        <v>30554720</v>
      </c>
    </row>
    <row r="302" spans="1:11" ht="15" x14ac:dyDescent="0.25">
      <c r="A302" s="1" t="s">
        <v>3</v>
      </c>
      <c r="B302" t="s">
        <v>93</v>
      </c>
      <c r="C302" t="s">
        <v>958</v>
      </c>
      <c r="D302">
        <v>22</v>
      </c>
      <c r="E302">
        <v>40904707</v>
      </c>
      <c r="F302" s="21" t="e">
        <f>VLOOKUP([1]!UKB_PRS_313_rsid[[#This Row],[Column2]],bcnew,8,FALSE)</f>
        <v>#VALUE!</v>
      </c>
      <c r="G302" s="21" t="e">
        <f>VLOOKUP([1]!UKB_PRS_313_rsid[[#This Row],[Column2]],bcnew,9,FALSE)</f>
        <v>#VALUE!</v>
      </c>
      <c r="H302" s="21" t="e">
        <f>ABS(VLOOKUP([1]!UKB_PRS_313_rsid[[#This Row],[Column2]],bcnew,10,FALSE))</f>
        <v>#VALUE!</v>
      </c>
      <c r="I302"/>
      <c r="J302"/>
      <c r="K302">
        <v>30554720</v>
      </c>
    </row>
    <row r="303" spans="1:11" ht="15" x14ac:dyDescent="0.25">
      <c r="A303" s="1" t="s">
        <v>3</v>
      </c>
      <c r="B303" t="s">
        <v>94</v>
      </c>
      <c r="C303" t="s">
        <v>959</v>
      </c>
      <c r="D303">
        <v>22</v>
      </c>
      <c r="E303">
        <v>43433100</v>
      </c>
      <c r="F303" s="21" t="e">
        <f>VLOOKUP([1]!UKB_PRS_313_rsid[[#This Row],[Column2]],bcnew,8,FALSE)</f>
        <v>#VALUE!</v>
      </c>
      <c r="G303" s="21" t="e">
        <f>VLOOKUP([1]!UKB_PRS_313_rsid[[#This Row],[Column2]],bcnew,9,FALSE)</f>
        <v>#VALUE!</v>
      </c>
      <c r="H303" s="21" t="e">
        <f>ABS(VLOOKUP([1]!UKB_PRS_313_rsid[[#This Row],[Column2]],bcnew,10,FALSE))</f>
        <v>#VALUE!</v>
      </c>
      <c r="I303"/>
      <c r="J303"/>
      <c r="K303">
        <v>30554720</v>
      </c>
    </row>
    <row r="304" spans="1:11" ht="15" x14ac:dyDescent="0.25">
      <c r="A304" s="1" t="s">
        <v>3</v>
      </c>
      <c r="B304" t="s">
        <v>95</v>
      </c>
      <c r="C304" t="s">
        <v>960</v>
      </c>
      <c r="D304">
        <v>22</v>
      </c>
      <c r="E304">
        <v>45319953</v>
      </c>
      <c r="F304" s="21" t="e">
        <f>VLOOKUP([1]!UKB_PRS_313_rsid[[#This Row],[Column2]],bcnew,8,FALSE)</f>
        <v>#VALUE!</v>
      </c>
      <c r="G304" s="21" t="e">
        <f>VLOOKUP([1]!UKB_PRS_313_rsid[[#This Row],[Column2]],bcnew,9,FALSE)</f>
        <v>#VALUE!</v>
      </c>
      <c r="H304" s="21" t="e">
        <f>ABS(VLOOKUP([1]!UKB_PRS_313_rsid[[#This Row],[Column2]],bcnew,10,FALSE))</f>
        <v>#VALUE!</v>
      </c>
      <c r="I304"/>
      <c r="J304"/>
      <c r="K304">
        <v>30554720</v>
      </c>
    </row>
    <row r="305" spans="1:11" ht="15" x14ac:dyDescent="0.25">
      <c r="A305" s="1" t="s">
        <v>3</v>
      </c>
      <c r="B305" t="s">
        <v>95</v>
      </c>
      <c r="C305" t="s">
        <v>96</v>
      </c>
      <c r="D305">
        <v>22</v>
      </c>
      <c r="E305">
        <v>46283297</v>
      </c>
      <c r="F305" s="21" t="e">
        <f>VLOOKUP([1]!UKB_PRS_313_rsid[[#This Row],[Column2]],bcnew,8,FALSE)</f>
        <v>#VALUE!</v>
      </c>
      <c r="G305" s="21" t="e">
        <f>VLOOKUP([1]!UKB_PRS_313_rsid[[#This Row],[Column2]],bcnew,9,FALSE)</f>
        <v>#VALUE!</v>
      </c>
      <c r="H305" s="21" t="e">
        <f>ABS(VLOOKUP([1]!UKB_PRS_313_rsid[[#This Row],[Column2]],bcnew,10,FALSE))</f>
        <v>#VALUE!</v>
      </c>
      <c r="I305"/>
      <c r="J305"/>
      <c r="K305">
        <v>30554720</v>
      </c>
    </row>
    <row r="306" spans="1:11" ht="15" x14ac:dyDescent="0.25">
      <c r="A306" s="1" t="s">
        <v>381</v>
      </c>
      <c r="B306" s="1" t="s">
        <v>68</v>
      </c>
      <c r="C306" s="3" t="s">
        <v>456</v>
      </c>
      <c r="D306" s="1">
        <v>1</v>
      </c>
      <c r="E306" s="1">
        <v>55246035</v>
      </c>
      <c r="F306" s="1" t="s">
        <v>8</v>
      </c>
      <c r="G306" s="4">
        <v>0.25480000000000003</v>
      </c>
      <c r="H306" s="6">
        <v>6.7658648473814864E-2</v>
      </c>
      <c r="I306" s="2">
        <v>3.3000000000000002E-11</v>
      </c>
      <c r="K306">
        <v>29917119</v>
      </c>
    </row>
    <row r="307" spans="1:11" ht="15" x14ac:dyDescent="0.25">
      <c r="A307" s="1" t="s">
        <v>381</v>
      </c>
      <c r="B307" s="1" t="s">
        <v>457</v>
      </c>
      <c r="C307" s="3" t="s">
        <v>458</v>
      </c>
      <c r="D307" s="1">
        <v>1</v>
      </c>
      <c r="E307" s="1">
        <v>38455891</v>
      </c>
      <c r="F307" s="1" t="s">
        <v>7</v>
      </c>
      <c r="G307" s="4">
        <v>0.45390000000000003</v>
      </c>
      <c r="H307" s="6">
        <v>4.8790164169432049E-2</v>
      </c>
      <c r="I307" s="2">
        <v>3.8000000000000001E-9</v>
      </c>
      <c r="K307">
        <v>29917119</v>
      </c>
    </row>
    <row r="308" spans="1:11" ht="15" x14ac:dyDescent="0.25">
      <c r="A308" s="1" t="s">
        <v>381</v>
      </c>
      <c r="B308" s="1" t="s">
        <v>459</v>
      </c>
      <c r="C308" s="3" t="s">
        <v>460</v>
      </c>
      <c r="D308" s="1">
        <v>1</v>
      </c>
      <c r="E308" s="1">
        <v>183081194</v>
      </c>
      <c r="F308" s="1" t="s">
        <v>6</v>
      </c>
      <c r="G308" s="4">
        <v>0.54700000000000004</v>
      </c>
      <c r="H308" s="6">
        <v>6.7658648473814864E-2</v>
      </c>
      <c r="I308" s="2">
        <v>4.9299999999999998E-8</v>
      </c>
      <c r="K308">
        <v>29917119</v>
      </c>
    </row>
    <row r="309" spans="1:11" ht="15" x14ac:dyDescent="0.25">
      <c r="A309" s="1" t="s">
        <v>381</v>
      </c>
      <c r="B309" s="1" t="s">
        <v>82</v>
      </c>
      <c r="C309" s="3" t="s">
        <v>461</v>
      </c>
      <c r="D309" s="1">
        <v>1</v>
      </c>
      <c r="E309" s="1">
        <v>222164948</v>
      </c>
      <c r="F309" s="1" t="s">
        <v>7</v>
      </c>
      <c r="G309" s="4">
        <v>0.22199999999999998</v>
      </c>
      <c r="H309" s="6">
        <v>8.3381608939051013E-2</v>
      </c>
      <c r="I309" s="2">
        <v>1.4699999999999999E-8</v>
      </c>
      <c r="K309">
        <v>29917119</v>
      </c>
    </row>
    <row r="310" spans="1:11" ht="15" x14ac:dyDescent="0.25">
      <c r="A310" s="1" t="s">
        <v>381</v>
      </c>
      <c r="B310" s="1" t="s">
        <v>473</v>
      </c>
      <c r="C310" s="3" t="s">
        <v>474</v>
      </c>
      <c r="D310" s="1">
        <v>2</v>
      </c>
      <c r="E310" s="1">
        <v>159964552</v>
      </c>
      <c r="F310" s="1" t="s">
        <v>8</v>
      </c>
      <c r="G310" s="4">
        <v>0.32600000000000001</v>
      </c>
      <c r="H310" s="6">
        <v>4.8790164169432049E-2</v>
      </c>
      <c r="I310" s="2">
        <v>4.3999999999999997E-8</v>
      </c>
      <c r="K310">
        <v>29917119</v>
      </c>
    </row>
    <row r="311" spans="1:11" ht="15" x14ac:dyDescent="0.25">
      <c r="A311" s="1" t="s">
        <v>381</v>
      </c>
      <c r="B311" s="1" t="s">
        <v>475</v>
      </c>
      <c r="C311" s="3" t="s">
        <v>476</v>
      </c>
      <c r="D311" s="1">
        <v>2</v>
      </c>
      <c r="E311" s="1">
        <v>192587204</v>
      </c>
      <c r="F311" s="1" t="s">
        <v>8</v>
      </c>
      <c r="G311" s="4">
        <v>0.17000000000000004</v>
      </c>
      <c r="H311" s="6">
        <v>5.1293294387550578E-2</v>
      </c>
      <c r="I311" s="2">
        <v>4.8599999999999997E-3</v>
      </c>
      <c r="K311">
        <v>29917119</v>
      </c>
    </row>
    <row r="312" spans="1:11" ht="15" x14ac:dyDescent="0.25">
      <c r="A312" s="1" t="s">
        <v>381</v>
      </c>
      <c r="B312" s="1" t="s">
        <v>103</v>
      </c>
      <c r="C312" s="3" t="s">
        <v>477</v>
      </c>
      <c r="D312" s="1">
        <v>2</v>
      </c>
      <c r="E312" s="1">
        <v>199781586</v>
      </c>
      <c r="F312" s="1" t="s">
        <v>11</v>
      </c>
      <c r="G312" s="4">
        <v>0.33119999999999999</v>
      </c>
      <c r="H312" s="6">
        <v>6.7658648473814864E-2</v>
      </c>
      <c r="I312" s="2">
        <v>7.6999999999999999E-12</v>
      </c>
      <c r="K312">
        <v>29917119</v>
      </c>
    </row>
    <row r="313" spans="1:11" ht="15" x14ac:dyDescent="0.25">
      <c r="A313" s="1" t="s">
        <v>381</v>
      </c>
      <c r="B313" s="1" t="s">
        <v>103</v>
      </c>
      <c r="C313" s="3" t="s">
        <v>478</v>
      </c>
      <c r="D313" s="1">
        <v>2</v>
      </c>
      <c r="E313" s="1">
        <v>199612407</v>
      </c>
      <c r="F313" s="1" t="s">
        <v>8</v>
      </c>
      <c r="G313" s="4">
        <v>0.38229999999999997</v>
      </c>
      <c r="H313" s="6">
        <v>5.8268908123975824E-2</v>
      </c>
      <c r="I313" s="2">
        <v>1.0999999999999999E-9</v>
      </c>
      <c r="K313">
        <v>29917119</v>
      </c>
    </row>
    <row r="314" spans="1:11" ht="15" x14ac:dyDescent="0.25">
      <c r="A314" s="1" t="s">
        <v>381</v>
      </c>
      <c r="B314" s="1" t="s">
        <v>104</v>
      </c>
      <c r="C314" s="3" t="s">
        <v>479</v>
      </c>
      <c r="D314" s="1">
        <v>2</v>
      </c>
      <c r="E314" s="1">
        <v>219154781</v>
      </c>
      <c r="F314" s="1" t="s">
        <v>6</v>
      </c>
      <c r="G314" s="4">
        <v>0.58299999999999996</v>
      </c>
      <c r="H314" s="6">
        <v>6.7658648473814864E-2</v>
      </c>
      <c r="I314" s="2">
        <v>1.4100000000000001E-7</v>
      </c>
      <c r="K314">
        <v>29917119</v>
      </c>
    </row>
    <row r="315" spans="1:11" ht="15" x14ac:dyDescent="0.25">
      <c r="A315" s="1" t="s">
        <v>381</v>
      </c>
      <c r="B315" s="1" t="s">
        <v>109</v>
      </c>
      <c r="C315" s="3" t="s">
        <v>480</v>
      </c>
      <c r="D315" s="1">
        <v>3</v>
      </c>
      <c r="E315" s="1">
        <v>66442435</v>
      </c>
      <c r="F315" s="1" t="s">
        <v>7</v>
      </c>
      <c r="G315" s="4">
        <v>0.55899999999999994</v>
      </c>
      <c r="H315" s="6">
        <v>6.1875403718087529E-2</v>
      </c>
      <c r="I315" s="2">
        <v>1.11E-6</v>
      </c>
      <c r="K315">
        <v>29917119</v>
      </c>
    </row>
    <row r="316" spans="1:11" ht="15" x14ac:dyDescent="0.25">
      <c r="A316" s="1" t="s">
        <v>381</v>
      </c>
      <c r="B316" s="1" t="s">
        <v>481</v>
      </c>
      <c r="C316" s="3" t="s">
        <v>482</v>
      </c>
      <c r="D316" s="1">
        <v>3</v>
      </c>
      <c r="E316" s="1">
        <v>40924962</v>
      </c>
      <c r="F316" s="1" t="s">
        <v>6</v>
      </c>
      <c r="G316" s="4">
        <v>0.156</v>
      </c>
      <c r="H316" s="6">
        <v>0.12221763272424911</v>
      </c>
      <c r="I316" s="2">
        <v>6.2099999999999998E-13</v>
      </c>
      <c r="K316">
        <v>29917119</v>
      </c>
    </row>
    <row r="317" spans="1:11" ht="15" x14ac:dyDescent="0.25">
      <c r="A317" s="1" t="s">
        <v>381</v>
      </c>
      <c r="B317" s="1" t="s">
        <v>308</v>
      </c>
      <c r="C317" s="3" t="s">
        <v>483</v>
      </c>
      <c r="D317" s="1">
        <v>3</v>
      </c>
      <c r="E317" s="1">
        <v>112999560</v>
      </c>
      <c r="F317" s="1" t="s">
        <v>7</v>
      </c>
      <c r="G317" s="4">
        <v>0.98019999999999996</v>
      </c>
      <c r="H317" s="6">
        <v>0.17395330712343798</v>
      </c>
      <c r="I317" s="2">
        <v>2.0999999999999999E-8</v>
      </c>
      <c r="K317">
        <v>29917119</v>
      </c>
    </row>
    <row r="318" spans="1:11" ht="15" x14ac:dyDescent="0.25">
      <c r="A318" s="1" t="s">
        <v>381</v>
      </c>
      <c r="B318" s="1" t="s">
        <v>484</v>
      </c>
      <c r="C318" s="3" t="s">
        <v>485</v>
      </c>
      <c r="D318" s="1">
        <v>3</v>
      </c>
      <c r="E318" s="1">
        <v>133701119</v>
      </c>
      <c r="F318" s="1" t="s">
        <v>6</v>
      </c>
      <c r="G318" s="4">
        <v>0.73530000000000006</v>
      </c>
      <c r="H318" s="6">
        <v>5.8268908123975824E-2</v>
      </c>
      <c r="I318" s="2">
        <v>3.8000000000000001E-9</v>
      </c>
      <c r="K318">
        <v>29917119</v>
      </c>
    </row>
    <row r="319" spans="1:11" ht="15" x14ac:dyDescent="0.25">
      <c r="A319" s="1" t="s">
        <v>381</v>
      </c>
      <c r="B319" s="1" t="s">
        <v>315</v>
      </c>
      <c r="C319" s="3" t="s">
        <v>486</v>
      </c>
      <c r="D319" s="1">
        <v>3</v>
      </c>
      <c r="E319" s="1">
        <v>169492101</v>
      </c>
      <c r="F319" s="1" t="s">
        <v>8</v>
      </c>
      <c r="G319" s="4">
        <v>0.75700000000000001</v>
      </c>
      <c r="H319" s="6">
        <v>3.0459207484708574E-2</v>
      </c>
      <c r="I319" s="2">
        <v>2.5700000000000001E-2</v>
      </c>
      <c r="K319">
        <v>29917119</v>
      </c>
    </row>
    <row r="320" spans="1:11" ht="15" x14ac:dyDescent="0.25">
      <c r="A320" s="1" t="s">
        <v>381</v>
      </c>
      <c r="B320" s="1" t="s">
        <v>487</v>
      </c>
      <c r="C320" s="3" t="s">
        <v>488</v>
      </c>
      <c r="D320" s="1">
        <v>4</v>
      </c>
      <c r="E320" s="1">
        <v>94943383</v>
      </c>
      <c r="F320" s="1" t="s">
        <v>11</v>
      </c>
      <c r="G320" s="4">
        <v>0.40100000000000002</v>
      </c>
      <c r="H320" s="6">
        <v>6.7658648473814864E-2</v>
      </c>
      <c r="I320" s="2">
        <v>4.0000000000000001E-8</v>
      </c>
      <c r="K320">
        <v>29917119</v>
      </c>
    </row>
    <row r="321" spans="1:11" ht="15" x14ac:dyDescent="0.25">
      <c r="A321" s="1" t="s">
        <v>381</v>
      </c>
      <c r="B321" s="1" t="s">
        <v>118</v>
      </c>
      <c r="C321" s="3" t="s">
        <v>489</v>
      </c>
      <c r="D321" s="1">
        <v>4</v>
      </c>
      <c r="E321" s="1">
        <v>106128760</v>
      </c>
      <c r="F321" s="1" t="s">
        <v>6</v>
      </c>
      <c r="G321" s="4">
        <v>0.67200000000000004</v>
      </c>
      <c r="H321" s="6">
        <v>4.8790164169432049E-2</v>
      </c>
      <c r="I321" s="2">
        <v>1.6000000000000001E-8</v>
      </c>
      <c r="K321">
        <v>29917119</v>
      </c>
    </row>
    <row r="322" spans="1:11" ht="15" x14ac:dyDescent="0.25">
      <c r="A322" s="1" t="s">
        <v>381</v>
      </c>
      <c r="B322" s="1" t="s">
        <v>490</v>
      </c>
      <c r="C322" s="3" t="s">
        <v>491</v>
      </c>
      <c r="D322" s="1">
        <v>4</v>
      </c>
      <c r="E322" s="1">
        <v>145659064</v>
      </c>
      <c r="F322" s="1" t="s">
        <v>8</v>
      </c>
      <c r="G322" s="4">
        <v>9.8000000000000004E-2</v>
      </c>
      <c r="H322" s="6">
        <v>8.6177696241052412E-2</v>
      </c>
      <c r="I322" s="2">
        <v>2.9000000000000002E-8</v>
      </c>
      <c r="K322">
        <v>29917119</v>
      </c>
    </row>
    <row r="323" spans="1:11" ht="15" x14ac:dyDescent="0.25">
      <c r="A323" s="1" t="s">
        <v>381</v>
      </c>
      <c r="B323" s="1" t="s">
        <v>492</v>
      </c>
      <c r="C323" s="3" t="s">
        <v>493</v>
      </c>
      <c r="D323" s="1">
        <v>5</v>
      </c>
      <c r="E323" s="1" t="s">
        <v>494</v>
      </c>
      <c r="F323" s="1" t="s">
        <v>495</v>
      </c>
      <c r="G323" s="4">
        <v>0.255</v>
      </c>
      <c r="H323" s="6">
        <v>9.431067947124129E-2</v>
      </c>
      <c r="I323" s="2">
        <v>7.3000000000000004E-14</v>
      </c>
      <c r="K323">
        <v>29917119</v>
      </c>
    </row>
    <row r="324" spans="1:11" ht="15" x14ac:dyDescent="0.25">
      <c r="A324" s="1" t="s">
        <v>381</v>
      </c>
      <c r="B324" s="1" t="s">
        <v>123</v>
      </c>
      <c r="C324" s="3" t="s">
        <v>496</v>
      </c>
      <c r="D324" s="1">
        <v>5</v>
      </c>
      <c r="E324" s="1">
        <v>1296486</v>
      </c>
      <c r="F324" s="1" t="s">
        <v>7</v>
      </c>
      <c r="G324" s="4">
        <v>0.48899999999999999</v>
      </c>
      <c r="H324" s="6">
        <v>8.3381608939051013E-2</v>
      </c>
      <c r="I324" s="2">
        <v>3.0999999999999999E-13</v>
      </c>
      <c r="K324">
        <v>29917119</v>
      </c>
    </row>
    <row r="325" spans="1:11" ht="15" x14ac:dyDescent="0.25">
      <c r="A325" s="1" t="s">
        <v>381</v>
      </c>
      <c r="B325" s="1" t="s">
        <v>123</v>
      </c>
      <c r="C325" s="3" t="s">
        <v>497</v>
      </c>
      <c r="D325" s="1">
        <v>5</v>
      </c>
      <c r="E325" s="1">
        <v>1240204</v>
      </c>
      <c r="F325" s="1" t="s">
        <v>11</v>
      </c>
      <c r="G325" s="4">
        <v>5.9699999999999996E-2</v>
      </c>
      <c r="H325" s="6">
        <v>0.131028262406404</v>
      </c>
      <c r="I325" s="2">
        <v>9.3999999999999995E-12</v>
      </c>
      <c r="K325">
        <v>29917119</v>
      </c>
    </row>
    <row r="326" spans="1:11" ht="15" x14ac:dyDescent="0.25">
      <c r="A326" s="1" t="s">
        <v>381</v>
      </c>
      <c r="B326" s="1" t="s">
        <v>498</v>
      </c>
      <c r="C326" s="3" t="s">
        <v>499</v>
      </c>
      <c r="D326" s="1">
        <v>5</v>
      </c>
      <c r="E326" s="1">
        <v>98206082</v>
      </c>
      <c r="F326" s="1" t="s">
        <v>11</v>
      </c>
      <c r="G326" s="4">
        <v>0.99690000000000001</v>
      </c>
      <c r="H326" s="6">
        <v>0.55388511322643763</v>
      </c>
      <c r="I326" s="2">
        <v>6.3000000000000002E-9</v>
      </c>
      <c r="K326">
        <v>29917119</v>
      </c>
    </row>
    <row r="327" spans="1:11" ht="15" x14ac:dyDescent="0.25">
      <c r="A327" s="1" t="s">
        <v>381</v>
      </c>
      <c r="B327" s="1" t="s">
        <v>127</v>
      </c>
      <c r="C327" s="3" t="s">
        <v>500</v>
      </c>
      <c r="D327" s="1">
        <v>5</v>
      </c>
      <c r="E327" s="1">
        <v>134499092</v>
      </c>
      <c r="F327" s="1" t="s">
        <v>6</v>
      </c>
      <c r="G327" s="4">
        <v>0.66</v>
      </c>
      <c r="H327" s="6">
        <v>5.8268908123975824E-2</v>
      </c>
      <c r="I327" s="2">
        <v>1.2099999999999999E-5</v>
      </c>
      <c r="K327">
        <v>29917119</v>
      </c>
    </row>
    <row r="328" spans="1:11" ht="15" x14ac:dyDescent="0.25">
      <c r="A328" s="1" t="s">
        <v>381</v>
      </c>
      <c r="B328" s="1" t="s">
        <v>501</v>
      </c>
      <c r="C328" s="3" t="s">
        <v>502</v>
      </c>
      <c r="D328" s="1">
        <v>6</v>
      </c>
      <c r="E328" s="1">
        <v>55714314</v>
      </c>
      <c r="F328" s="1" t="s">
        <v>8</v>
      </c>
      <c r="G328" s="4">
        <v>0.752</v>
      </c>
      <c r="H328" s="6">
        <v>8.3381608939051013E-2</v>
      </c>
      <c r="I328" s="2">
        <v>8.6000000000000003E-10</v>
      </c>
      <c r="K328">
        <v>29917119</v>
      </c>
    </row>
    <row r="329" spans="1:11" ht="15" x14ac:dyDescent="0.25">
      <c r="A329" s="1" t="s">
        <v>381</v>
      </c>
      <c r="B329" s="1" t="s">
        <v>503</v>
      </c>
      <c r="C329" s="3" t="s">
        <v>504</v>
      </c>
      <c r="D329" s="1">
        <v>6</v>
      </c>
      <c r="E329" s="1">
        <v>36622900</v>
      </c>
      <c r="F329" s="1" t="s">
        <v>6</v>
      </c>
      <c r="G329" s="4">
        <v>0.217</v>
      </c>
      <c r="H329" s="6">
        <v>4.8790164169432049E-2</v>
      </c>
      <c r="I329" s="2">
        <v>3.6299999999999999E-4</v>
      </c>
      <c r="K329">
        <v>29917119</v>
      </c>
    </row>
    <row r="330" spans="1:11" ht="15" x14ac:dyDescent="0.25">
      <c r="A330" s="1" t="s">
        <v>381</v>
      </c>
      <c r="B330" s="1" t="s">
        <v>334</v>
      </c>
      <c r="C330" s="3" t="s">
        <v>505</v>
      </c>
      <c r="D330" s="1">
        <v>6</v>
      </c>
      <c r="E330" s="1">
        <v>35528378</v>
      </c>
      <c r="F330" s="1" t="s">
        <v>8</v>
      </c>
      <c r="G330" s="4">
        <v>0.90300000000000002</v>
      </c>
      <c r="H330" s="6">
        <v>0.10536051565782628</v>
      </c>
      <c r="I330" s="2">
        <v>3.4E-8</v>
      </c>
      <c r="K330">
        <v>29917119</v>
      </c>
    </row>
    <row r="331" spans="1:11" ht="15" x14ac:dyDescent="0.25">
      <c r="A331" s="1" t="s">
        <v>381</v>
      </c>
      <c r="B331" s="1" t="s">
        <v>336</v>
      </c>
      <c r="C331" s="3" t="s">
        <v>506</v>
      </c>
      <c r="D331" s="1">
        <v>6</v>
      </c>
      <c r="E331" s="1">
        <v>32593080</v>
      </c>
      <c r="F331" s="1" t="s">
        <v>7</v>
      </c>
      <c r="G331" s="4">
        <v>0.79540000000000011</v>
      </c>
      <c r="H331" s="6">
        <v>8.6177696241052412E-2</v>
      </c>
      <c r="I331" s="2">
        <v>1.1E-13</v>
      </c>
      <c r="K331">
        <v>29917119</v>
      </c>
    </row>
    <row r="332" spans="1:11" ht="15" x14ac:dyDescent="0.25">
      <c r="A332" s="1" t="s">
        <v>381</v>
      </c>
      <c r="B332" s="1" t="s">
        <v>507</v>
      </c>
      <c r="C332" s="3" t="s">
        <v>508</v>
      </c>
      <c r="D332" s="1">
        <v>7</v>
      </c>
      <c r="E332" s="1">
        <v>45136423</v>
      </c>
      <c r="F332" s="1" t="s">
        <v>11</v>
      </c>
      <c r="G332" s="4">
        <v>0.83450000000000002</v>
      </c>
      <c r="H332" s="6">
        <v>6.7658648473814864E-2</v>
      </c>
      <c r="I332" s="2">
        <v>2.7999999999999999E-8</v>
      </c>
      <c r="K332">
        <v>29917119</v>
      </c>
    </row>
    <row r="333" spans="1:11" ht="15" x14ac:dyDescent="0.25">
      <c r="A333" s="1" t="s">
        <v>381</v>
      </c>
      <c r="B333" s="1" t="s">
        <v>153</v>
      </c>
      <c r="C333" s="3" t="s">
        <v>509</v>
      </c>
      <c r="D333" s="1">
        <v>8</v>
      </c>
      <c r="E333" s="1">
        <v>117574515</v>
      </c>
      <c r="F333" s="1" t="s">
        <v>7</v>
      </c>
      <c r="G333" s="4">
        <v>1.2000000000000011E-2</v>
      </c>
      <c r="H333" s="6">
        <v>0.19845093872383832</v>
      </c>
      <c r="I333" s="2">
        <v>4.9699999999999998E-6</v>
      </c>
      <c r="K333">
        <v>29917119</v>
      </c>
    </row>
    <row r="334" spans="1:11" ht="15" x14ac:dyDescent="0.25">
      <c r="A334" s="1" t="s">
        <v>381</v>
      </c>
      <c r="B334" s="1" t="s">
        <v>153</v>
      </c>
      <c r="C334" s="3" t="s">
        <v>510</v>
      </c>
      <c r="D334" s="1">
        <v>8</v>
      </c>
      <c r="E334" s="1">
        <v>117624093</v>
      </c>
      <c r="F334" s="1" t="s">
        <v>11</v>
      </c>
      <c r="G334" s="4">
        <v>0.80700000000000005</v>
      </c>
      <c r="H334" s="6">
        <v>7.6961041136128394E-2</v>
      </c>
      <c r="I334" s="2">
        <v>3.3999999999999997E-7</v>
      </c>
      <c r="K334">
        <v>29917119</v>
      </c>
    </row>
    <row r="335" spans="1:11" ht="15" x14ac:dyDescent="0.25">
      <c r="A335" s="1" t="s">
        <v>381</v>
      </c>
      <c r="B335" s="1" t="s">
        <v>153</v>
      </c>
      <c r="C335" s="3" t="s">
        <v>511</v>
      </c>
      <c r="D335" s="1">
        <v>8</v>
      </c>
      <c r="E335" s="1">
        <v>117630683</v>
      </c>
      <c r="F335" s="1" t="s">
        <v>8</v>
      </c>
      <c r="G335" s="4">
        <v>8.9999999999999969E-2</v>
      </c>
      <c r="H335" s="6">
        <v>0.19845093872383832</v>
      </c>
      <c r="I335" s="2">
        <v>3.9399999999999999E-24</v>
      </c>
      <c r="K335">
        <v>29917119</v>
      </c>
    </row>
    <row r="336" spans="1:11" ht="15" x14ac:dyDescent="0.25">
      <c r="A336" s="1" t="s">
        <v>381</v>
      </c>
      <c r="B336" s="1" t="s">
        <v>156</v>
      </c>
      <c r="C336" s="3" t="s">
        <v>370</v>
      </c>
      <c r="D336" s="1">
        <v>8</v>
      </c>
      <c r="E336" s="1">
        <v>128413305</v>
      </c>
      <c r="F336" s="1" t="s">
        <v>7</v>
      </c>
      <c r="G336" s="4">
        <v>0.499</v>
      </c>
      <c r="H336" s="6">
        <v>0.12783337150988489</v>
      </c>
      <c r="I336" s="2">
        <v>7.7399999999999993E-27</v>
      </c>
      <c r="K336">
        <v>29917119</v>
      </c>
    </row>
    <row r="337" spans="1:11" ht="15" x14ac:dyDescent="0.25">
      <c r="A337" s="1" t="s">
        <v>381</v>
      </c>
      <c r="B337" s="1" t="s">
        <v>156</v>
      </c>
      <c r="C337" s="3" t="s">
        <v>512</v>
      </c>
      <c r="D337" s="1">
        <v>8</v>
      </c>
      <c r="E337" s="1">
        <v>128571855</v>
      </c>
      <c r="F337" s="1" t="s">
        <v>7</v>
      </c>
      <c r="G337" s="4">
        <v>0.74860000000000004</v>
      </c>
      <c r="H337" s="6">
        <v>5.8268908123975824E-2</v>
      </c>
      <c r="I337" s="2">
        <v>1.0000000000000001E-9</v>
      </c>
      <c r="K337">
        <v>29917119</v>
      </c>
    </row>
    <row r="338" spans="1:11" ht="15" x14ac:dyDescent="0.25">
      <c r="A338" s="1" t="s">
        <v>381</v>
      </c>
      <c r="B338" s="1" t="s">
        <v>157</v>
      </c>
      <c r="C338" s="3" t="s">
        <v>513</v>
      </c>
      <c r="D338" s="1">
        <v>9</v>
      </c>
      <c r="E338" s="1">
        <v>22103183</v>
      </c>
      <c r="F338" s="1" t="s">
        <v>7</v>
      </c>
      <c r="G338" s="4">
        <v>0.56920000000000004</v>
      </c>
      <c r="H338" s="6">
        <v>4.8790164169432049E-2</v>
      </c>
      <c r="I338" s="2">
        <v>1.4E-8</v>
      </c>
      <c r="K338">
        <v>29917119</v>
      </c>
    </row>
    <row r="339" spans="1:11" ht="15" x14ac:dyDescent="0.25">
      <c r="A339" s="1" t="s">
        <v>381</v>
      </c>
      <c r="B339" s="1" t="s">
        <v>514</v>
      </c>
      <c r="C339" s="3" t="s">
        <v>515</v>
      </c>
      <c r="D339" s="1">
        <v>9</v>
      </c>
      <c r="E339" s="1">
        <v>6365683</v>
      </c>
      <c r="F339" s="1" t="s">
        <v>6</v>
      </c>
      <c r="G339" s="4">
        <v>0.59199999999999997</v>
      </c>
      <c r="H339" s="6">
        <v>3.9220713153281329E-2</v>
      </c>
      <c r="I339" s="2">
        <v>4.4999999999999999E-4</v>
      </c>
      <c r="K339">
        <v>29917119</v>
      </c>
    </row>
    <row r="340" spans="1:11" ht="15" x14ac:dyDescent="0.25">
      <c r="A340" s="1" t="s">
        <v>381</v>
      </c>
      <c r="B340" s="1" t="s">
        <v>516</v>
      </c>
      <c r="C340" s="3" t="s">
        <v>517</v>
      </c>
      <c r="D340" s="1">
        <v>9</v>
      </c>
      <c r="E340" s="1">
        <v>101679752</v>
      </c>
      <c r="F340" s="1" t="s">
        <v>11</v>
      </c>
      <c r="G340" s="4">
        <v>0.90339999999999998</v>
      </c>
      <c r="H340" s="6">
        <v>8.6177696241052412E-2</v>
      </c>
      <c r="I340" s="2">
        <v>3.1E-8</v>
      </c>
      <c r="K340">
        <v>29917119</v>
      </c>
    </row>
    <row r="341" spans="1:11" ht="15" x14ac:dyDescent="0.25">
      <c r="A341" s="1" t="s">
        <v>381</v>
      </c>
      <c r="B341" s="1" t="s">
        <v>518</v>
      </c>
      <c r="C341" s="3" t="s">
        <v>519</v>
      </c>
      <c r="D341" s="1">
        <v>9</v>
      </c>
      <c r="E341" s="1">
        <v>113671403</v>
      </c>
      <c r="F341" s="1" t="s">
        <v>8</v>
      </c>
      <c r="G341" s="4">
        <v>0.21059999999999998</v>
      </c>
      <c r="H341" s="6">
        <v>6.7658648473814864E-2</v>
      </c>
      <c r="I341" s="2">
        <v>2.7999999999999998E-9</v>
      </c>
      <c r="K341">
        <v>29917119</v>
      </c>
    </row>
    <row r="342" spans="1:11" ht="15" x14ac:dyDescent="0.25">
      <c r="A342" s="1" t="s">
        <v>381</v>
      </c>
      <c r="B342" s="1" t="s">
        <v>9</v>
      </c>
      <c r="C342" s="3" t="s">
        <v>382</v>
      </c>
      <c r="D342" s="1">
        <v>10</v>
      </c>
      <c r="E342" s="1">
        <v>8739580</v>
      </c>
      <c r="F342" s="1" t="s">
        <v>11</v>
      </c>
      <c r="G342" s="4">
        <v>0.69100000000000006</v>
      </c>
      <c r="H342" s="6">
        <v>9.431067947124129E-2</v>
      </c>
      <c r="I342" s="2">
        <v>3.1599999999999999E-12</v>
      </c>
      <c r="K342">
        <v>29917119</v>
      </c>
    </row>
    <row r="343" spans="1:11" ht="15" x14ac:dyDescent="0.25">
      <c r="A343" s="1" t="s">
        <v>381</v>
      </c>
      <c r="B343" s="1" t="s">
        <v>171</v>
      </c>
      <c r="C343" s="3" t="s">
        <v>383</v>
      </c>
      <c r="D343" s="1">
        <v>10</v>
      </c>
      <c r="E343" s="1">
        <v>52645424</v>
      </c>
      <c r="F343" s="1" t="s">
        <v>8</v>
      </c>
      <c r="G343" s="4">
        <v>0.79800000000000004</v>
      </c>
      <c r="H343" s="6">
        <v>8.3381608939051013E-2</v>
      </c>
      <c r="I343" s="2">
        <v>3.5000000000000002E-8</v>
      </c>
      <c r="K343">
        <v>29917119</v>
      </c>
    </row>
    <row r="344" spans="1:11" ht="15" x14ac:dyDescent="0.25">
      <c r="A344" s="1" t="s">
        <v>381</v>
      </c>
      <c r="B344" s="1" t="s">
        <v>14</v>
      </c>
      <c r="C344" s="3" t="s">
        <v>384</v>
      </c>
      <c r="D344" s="1">
        <v>10</v>
      </c>
      <c r="E344" s="1">
        <v>80819132</v>
      </c>
      <c r="F344" s="1" t="s">
        <v>7</v>
      </c>
      <c r="G344" s="4">
        <v>0.56200000000000006</v>
      </c>
      <c r="H344" s="6">
        <v>7.2570692834835374E-2</v>
      </c>
      <c r="I344" s="2">
        <v>1.96E-8</v>
      </c>
      <c r="K344">
        <v>29917119</v>
      </c>
    </row>
    <row r="345" spans="1:11" ht="15" x14ac:dyDescent="0.25">
      <c r="A345" s="1" t="s">
        <v>381</v>
      </c>
      <c r="B345" s="1" t="s">
        <v>385</v>
      </c>
      <c r="C345" s="3" t="s">
        <v>386</v>
      </c>
      <c r="D345" s="1">
        <v>10</v>
      </c>
      <c r="E345" s="1">
        <v>101345366</v>
      </c>
      <c r="F345" s="1" t="s">
        <v>11</v>
      </c>
      <c r="G345" s="4">
        <v>0.19500000000000001</v>
      </c>
      <c r="H345" s="6">
        <v>8.6177696241052412E-2</v>
      </c>
      <c r="I345" s="2">
        <v>1.03E-8</v>
      </c>
      <c r="K345">
        <v>29917119</v>
      </c>
    </row>
    <row r="346" spans="1:11" ht="15" x14ac:dyDescent="0.25">
      <c r="A346" s="1" t="s">
        <v>381</v>
      </c>
      <c r="B346" s="1" t="s">
        <v>175</v>
      </c>
      <c r="C346" s="3" t="s">
        <v>387</v>
      </c>
      <c r="D346" s="1">
        <v>10</v>
      </c>
      <c r="E346" s="1">
        <v>104595248</v>
      </c>
      <c r="F346" s="1" t="s">
        <v>7</v>
      </c>
      <c r="G346" s="4">
        <v>0.70199999999999996</v>
      </c>
      <c r="H346" s="6">
        <v>3.0459207484708574E-2</v>
      </c>
      <c r="I346" s="2">
        <v>7.79E-3</v>
      </c>
      <c r="K346">
        <v>29917119</v>
      </c>
    </row>
    <row r="347" spans="1:11" ht="15" x14ac:dyDescent="0.25">
      <c r="A347" s="1" t="s">
        <v>381</v>
      </c>
      <c r="B347" s="1" t="s">
        <v>15</v>
      </c>
      <c r="C347" s="3" t="s">
        <v>388</v>
      </c>
      <c r="D347" s="1">
        <v>10</v>
      </c>
      <c r="E347" s="1">
        <v>114280702</v>
      </c>
      <c r="F347" s="1" t="s">
        <v>8</v>
      </c>
      <c r="G347" s="4">
        <v>9.9999999999999978E-2</v>
      </c>
      <c r="H347" s="6">
        <v>6.1875403718087529E-2</v>
      </c>
      <c r="I347" s="2">
        <v>1.6000000000000001E-3</v>
      </c>
      <c r="K347">
        <v>29917119</v>
      </c>
    </row>
    <row r="348" spans="1:11" ht="15" x14ac:dyDescent="0.25">
      <c r="A348" s="1" t="s">
        <v>381</v>
      </c>
      <c r="B348" s="1" t="s">
        <v>15</v>
      </c>
      <c r="C348" s="3" t="s">
        <v>389</v>
      </c>
      <c r="D348" s="1">
        <v>10</v>
      </c>
      <c r="E348" s="1">
        <v>114726843</v>
      </c>
      <c r="F348" s="1" t="s">
        <v>6</v>
      </c>
      <c r="G348" s="4">
        <v>0.11899999999999999</v>
      </c>
      <c r="H348" s="6">
        <v>5.8268908123975824E-2</v>
      </c>
      <c r="I348" s="2">
        <v>6.0499999999999996E-4</v>
      </c>
      <c r="K348">
        <v>29917119</v>
      </c>
    </row>
    <row r="349" spans="1:11" ht="15" x14ac:dyDescent="0.25">
      <c r="A349" s="1" t="s">
        <v>381</v>
      </c>
      <c r="B349" s="1" t="s">
        <v>390</v>
      </c>
      <c r="C349" s="3" t="s">
        <v>391</v>
      </c>
      <c r="D349" s="1">
        <v>11</v>
      </c>
      <c r="E349" s="1">
        <v>61597972</v>
      </c>
      <c r="F349" s="1" t="s">
        <v>6</v>
      </c>
      <c r="G349" s="4">
        <v>0.65</v>
      </c>
      <c r="H349" s="6">
        <v>6.7658648473814864E-2</v>
      </c>
      <c r="I349" s="2">
        <v>4.1500000000000001E-8</v>
      </c>
      <c r="K349">
        <v>29917119</v>
      </c>
    </row>
    <row r="350" spans="1:11" ht="15" x14ac:dyDescent="0.25">
      <c r="A350" s="1" t="s">
        <v>381</v>
      </c>
      <c r="B350" s="1" t="s">
        <v>392</v>
      </c>
      <c r="C350" s="3" t="s">
        <v>393</v>
      </c>
      <c r="D350" s="1">
        <v>11</v>
      </c>
      <c r="E350" s="1">
        <v>74345550</v>
      </c>
      <c r="F350" s="1" t="s">
        <v>7</v>
      </c>
      <c r="G350" s="4">
        <v>0.52400000000000002</v>
      </c>
      <c r="H350" s="6">
        <v>7.2570692834835374E-2</v>
      </c>
      <c r="I350" s="2">
        <v>3.8099999999999998E-10</v>
      </c>
      <c r="K350">
        <v>29917119</v>
      </c>
    </row>
    <row r="351" spans="1:11" ht="15" x14ac:dyDescent="0.25">
      <c r="A351" s="1" t="s">
        <v>381</v>
      </c>
      <c r="B351" s="1" t="s">
        <v>392</v>
      </c>
      <c r="C351" s="3" t="s">
        <v>394</v>
      </c>
      <c r="D351" s="1">
        <v>11</v>
      </c>
      <c r="E351" s="1">
        <v>74427921</v>
      </c>
      <c r="F351" s="1" t="s">
        <v>8</v>
      </c>
      <c r="G351" s="4">
        <v>0.96060000000000001</v>
      </c>
      <c r="H351" s="6">
        <v>0.20701416938432612</v>
      </c>
      <c r="I351" s="2">
        <v>1.2E-18</v>
      </c>
      <c r="K351">
        <v>29917119</v>
      </c>
    </row>
    <row r="352" spans="1:11" ht="15" x14ac:dyDescent="0.25">
      <c r="A352" s="1" t="s">
        <v>381</v>
      </c>
      <c r="B352" s="1" t="s">
        <v>395</v>
      </c>
      <c r="C352" s="3" t="s">
        <v>396</v>
      </c>
      <c r="D352" s="1">
        <v>11</v>
      </c>
      <c r="E352" s="1">
        <v>101656397</v>
      </c>
      <c r="F352" s="1" t="s">
        <v>11</v>
      </c>
      <c r="G352" s="4">
        <v>0.51780000000000004</v>
      </c>
      <c r="H352" s="6">
        <v>4.8790164169432049E-2</v>
      </c>
      <c r="I352" s="2">
        <v>1.5E-9</v>
      </c>
      <c r="K352">
        <v>29917119</v>
      </c>
    </row>
    <row r="353" spans="1:11" ht="15" x14ac:dyDescent="0.25">
      <c r="A353" s="1" t="s">
        <v>381</v>
      </c>
      <c r="B353" s="1" t="s">
        <v>397</v>
      </c>
      <c r="C353" s="3" t="s">
        <v>398</v>
      </c>
      <c r="D353" s="1">
        <v>11</v>
      </c>
      <c r="E353" s="1">
        <v>111171709</v>
      </c>
      <c r="F353" s="1" t="s">
        <v>8</v>
      </c>
      <c r="G353" s="4">
        <v>0.26900000000000002</v>
      </c>
      <c r="H353" s="6">
        <v>0.11653381625595151</v>
      </c>
      <c r="I353" s="2">
        <v>5.2999999999999997E-19</v>
      </c>
      <c r="K353">
        <v>29917119</v>
      </c>
    </row>
    <row r="354" spans="1:11" ht="15" x14ac:dyDescent="0.25">
      <c r="A354" s="1" t="s">
        <v>381</v>
      </c>
      <c r="B354" s="1" t="s">
        <v>399</v>
      </c>
      <c r="C354" s="3" t="s">
        <v>400</v>
      </c>
      <c r="D354" s="1">
        <v>12</v>
      </c>
      <c r="E354" s="1">
        <v>6385727</v>
      </c>
      <c r="F354" s="1" t="s">
        <v>11</v>
      </c>
      <c r="G354" s="4">
        <v>0.90300000000000002</v>
      </c>
      <c r="H354" s="6">
        <v>8.6177696241052412E-2</v>
      </c>
      <c r="I354" s="2">
        <v>2.34E-5</v>
      </c>
      <c r="K354">
        <v>29917119</v>
      </c>
    </row>
    <row r="355" spans="1:11" ht="15" x14ac:dyDescent="0.25">
      <c r="A355" s="1" t="s">
        <v>381</v>
      </c>
      <c r="B355" s="1" t="s">
        <v>401</v>
      </c>
      <c r="C355" s="3" t="s">
        <v>402</v>
      </c>
      <c r="D355" s="1">
        <v>12</v>
      </c>
      <c r="E355" s="1">
        <v>4368352</v>
      </c>
      <c r="F355" s="1" t="s">
        <v>11</v>
      </c>
      <c r="G355" s="4">
        <v>0.38100000000000001</v>
      </c>
      <c r="H355" s="6">
        <v>3.9220713153281329E-2</v>
      </c>
      <c r="I355" s="2">
        <v>4.2900000000000002E-4</v>
      </c>
      <c r="K355">
        <v>29917119</v>
      </c>
    </row>
    <row r="356" spans="1:11" ht="15" x14ac:dyDescent="0.25">
      <c r="A356" s="1" t="s">
        <v>381</v>
      </c>
      <c r="B356" s="1" t="s">
        <v>401</v>
      </c>
      <c r="C356" s="3" t="s">
        <v>403</v>
      </c>
      <c r="D356" s="1">
        <v>12</v>
      </c>
      <c r="E356" s="1">
        <v>4388271</v>
      </c>
      <c r="F356" s="1" t="s">
        <v>11</v>
      </c>
      <c r="G356" s="4">
        <v>0.121</v>
      </c>
      <c r="H356" s="6">
        <v>0.13976194237515863</v>
      </c>
      <c r="I356" s="2">
        <v>1.6100000000000001E-11</v>
      </c>
      <c r="K356">
        <v>29917119</v>
      </c>
    </row>
    <row r="357" spans="1:11" ht="15" x14ac:dyDescent="0.25">
      <c r="A357" s="1" t="s">
        <v>381</v>
      </c>
      <c r="B357" s="1" t="s">
        <v>401</v>
      </c>
      <c r="C357" s="3" t="s">
        <v>404</v>
      </c>
      <c r="D357" s="1">
        <v>12</v>
      </c>
      <c r="E357" s="1">
        <v>4400808</v>
      </c>
      <c r="F357" s="1" t="s">
        <v>11</v>
      </c>
      <c r="G357" s="4">
        <v>0.42820000000000003</v>
      </c>
      <c r="H357" s="6">
        <v>7.6961041136128394E-2</v>
      </c>
      <c r="I357" s="2">
        <v>1.1999999999999999E-17</v>
      </c>
      <c r="K357">
        <v>29917119</v>
      </c>
    </row>
    <row r="358" spans="1:11" ht="15" x14ac:dyDescent="0.25">
      <c r="A358" s="1" t="s">
        <v>381</v>
      </c>
      <c r="B358" s="1" t="s">
        <v>405</v>
      </c>
      <c r="C358" s="3" t="s">
        <v>406</v>
      </c>
      <c r="D358" s="1">
        <v>12</v>
      </c>
      <c r="E358" s="1">
        <v>43134191</v>
      </c>
      <c r="F358" s="1" t="s">
        <v>7</v>
      </c>
      <c r="G358" s="4">
        <v>0.50130000000000008</v>
      </c>
      <c r="H358" s="6">
        <v>4.8790164169432049E-2</v>
      </c>
      <c r="I358" s="2">
        <v>1.3000000000000001E-9</v>
      </c>
      <c r="K358">
        <v>29917119</v>
      </c>
    </row>
    <row r="359" spans="1:11" ht="15" x14ac:dyDescent="0.25">
      <c r="A359" s="1" t="s">
        <v>381</v>
      </c>
      <c r="B359" s="1" t="s">
        <v>205</v>
      </c>
      <c r="C359" s="3" t="s">
        <v>407</v>
      </c>
      <c r="D359" s="1">
        <v>12</v>
      </c>
      <c r="E359" s="1">
        <v>50573433</v>
      </c>
      <c r="F359" s="1" t="s">
        <v>8</v>
      </c>
      <c r="G359" s="4">
        <v>0.36199999999999999</v>
      </c>
      <c r="H359" s="6">
        <v>4.8790164169432049E-2</v>
      </c>
      <c r="I359" s="2">
        <v>2.9999999999999997E-4</v>
      </c>
      <c r="K359">
        <v>29917119</v>
      </c>
    </row>
    <row r="360" spans="1:11" ht="15" x14ac:dyDescent="0.25">
      <c r="A360" s="1" t="s">
        <v>381</v>
      </c>
      <c r="B360" s="1" t="s">
        <v>205</v>
      </c>
      <c r="C360" s="3" t="s">
        <v>408</v>
      </c>
      <c r="D360" s="1">
        <v>12</v>
      </c>
      <c r="E360" s="1">
        <v>51155663</v>
      </c>
      <c r="F360" s="1" t="s">
        <v>8</v>
      </c>
      <c r="G360" s="4">
        <v>0.75</v>
      </c>
      <c r="H360" s="6">
        <v>5.1293294387550578E-2</v>
      </c>
      <c r="I360" s="2">
        <v>3.6099999999999999E-4</v>
      </c>
      <c r="K360">
        <v>29917119</v>
      </c>
    </row>
    <row r="361" spans="1:11" ht="15" x14ac:dyDescent="0.25">
      <c r="A361" s="1" t="s">
        <v>381</v>
      </c>
      <c r="B361" s="1" t="s">
        <v>409</v>
      </c>
      <c r="C361" s="3" t="s">
        <v>410</v>
      </c>
      <c r="D361" s="1">
        <v>12</v>
      </c>
      <c r="E361" s="1">
        <v>57533690</v>
      </c>
      <c r="F361" s="1" t="s">
        <v>6</v>
      </c>
      <c r="G361" s="4">
        <v>0.35460000000000003</v>
      </c>
      <c r="H361" s="6">
        <v>4.8790164169432049E-2</v>
      </c>
      <c r="I361" s="2">
        <v>9.3999999999999998E-9</v>
      </c>
      <c r="K361">
        <v>29917119</v>
      </c>
    </row>
    <row r="362" spans="1:11" ht="15" x14ac:dyDescent="0.25">
      <c r="A362" s="1" t="s">
        <v>381</v>
      </c>
      <c r="B362" s="1" t="s">
        <v>411</v>
      </c>
      <c r="C362" s="3" t="s">
        <v>412</v>
      </c>
      <c r="D362" s="1">
        <v>12</v>
      </c>
      <c r="E362" s="1">
        <v>111884608</v>
      </c>
      <c r="F362" s="1" t="s">
        <v>8</v>
      </c>
      <c r="G362" s="4">
        <v>0.53600000000000003</v>
      </c>
      <c r="H362" s="6">
        <v>7.2570692834835374E-2</v>
      </c>
      <c r="I362" s="2">
        <v>1.94E-10</v>
      </c>
      <c r="K362">
        <v>29917119</v>
      </c>
    </row>
    <row r="363" spans="1:11" ht="15" x14ac:dyDescent="0.25">
      <c r="A363" s="1" t="s">
        <v>381</v>
      </c>
      <c r="B363" s="1" t="s">
        <v>31</v>
      </c>
      <c r="C363" s="3" t="s">
        <v>413</v>
      </c>
      <c r="D363" s="1">
        <v>12</v>
      </c>
      <c r="E363" s="1">
        <v>115116352</v>
      </c>
      <c r="F363" s="1" t="s">
        <v>11</v>
      </c>
      <c r="G363" s="4">
        <v>0.49</v>
      </c>
      <c r="H363" s="6">
        <v>5.1293294387550578E-2</v>
      </c>
      <c r="I363" s="2">
        <v>1.34E-5</v>
      </c>
      <c r="K363">
        <v>29917119</v>
      </c>
    </row>
    <row r="364" spans="1:11" ht="15" x14ac:dyDescent="0.25">
      <c r="A364" s="1" t="s">
        <v>381</v>
      </c>
      <c r="B364" s="1" t="s">
        <v>31</v>
      </c>
      <c r="C364" s="3" t="s">
        <v>414</v>
      </c>
      <c r="D364" s="1">
        <v>12</v>
      </c>
      <c r="E364" s="1">
        <v>115888504</v>
      </c>
      <c r="F364" s="1" t="s">
        <v>6</v>
      </c>
      <c r="G364" s="4">
        <v>0.495</v>
      </c>
      <c r="H364" s="6">
        <v>7.2570692834835374E-2</v>
      </c>
      <c r="I364" s="2">
        <v>5.0000000000000002E-11</v>
      </c>
      <c r="J364" s="1" t="s">
        <v>415</v>
      </c>
      <c r="K364">
        <v>29917119</v>
      </c>
    </row>
    <row r="365" spans="1:11" ht="15" x14ac:dyDescent="0.25">
      <c r="A365" s="1" t="s">
        <v>381</v>
      </c>
      <c r="B365" s="1" t="s">
        <v>416</v>
      </c>
      <c r="C365" s="3" t="s">
        <v>417</v>
      </c>
      <c r="D365" s="1">
        <v>12</v>
      </c>
      <c r="E365" s="1">
        <v>117747590</v>
      </c>
      <c r="F365" s="1" t="s">
        <v>7</v>
      </c>
      <c r="G365" s="4">
        <v>8.3999999999999964E-2</v>
      </c>
      <c r="H365" s="6">
        <v>0.10536051565782628</v>
      </c>
      <c r="I365" s="2">
        <v>7.5899999999999995E-7</v>
      </c>
      <c r="K365">
        <v>29917119</v>
      </c>
    </row>
    <row r="366" spans="1:11" ht="15" x14ac:dyDescent="0.25">
      <c r="A366" s="1" t="s">
        <v>381</v>
      </c>
      <c r="B366" s="1" t="s">
        <v>418</v>
      </c>
      <c r="C366" s="3" t="s">
        <v>419</v>
      </c>
      <c r="D366" s="1">
        <v>13</v>
      </c>
      <c r="E366" s="1">
        <v>34093518</v>
      </c>
      <c r="F366" s="1" t="s">
        <v>8</v>
      </c>
      <c r="G366" s="4">
        <v>0.62</v>
      </c>
      <c r="H366" s="6">
        <v>7.6961041136128394E-2</v>
      </c>
      <c r="I366" s="2">
        <v>4.6999999999999999E-9</v>
      </c>
      <c r="K366">
        <v>29917119</v>
      </c>
    </row>
    <row r="367" spans="1:11" ht="15" x14ac:dyDescent="0.25">
      <c r="A367" s="1" t="s">
        <v>381</v>
      </c>
      <c r="B367" s="1" t="s">
        <v>420</v>
      </c>
      <c r="C367" s="3" t="s">
        <v>421</v>
      </c>
      <c r="D367" s="1">
        <v>13</v>
      </c>
      <c r="E367" s="1">
        <v>37462010</v>
      </c>
      <c r="F367" s="1" t="s">
        <v>7</v>
      </c>
      <c r="G367" s="4">
        <v>0.23499999999999999</v>
      </c>
      <c r="H367" s="6">
        <v>7.6961041136128394E-2</v>
      </c>
      <c r="I367" s="2">
        <v>6.3000000000000004E-13</v>
      </c>
      <c r="K367">
        <v>29917119</v>
      </c>
    </row>
    <row r="368" spans="1:11" ht="15" x14ac:dyDescent="0.25">
      <c r="A368" s="1" t="s">
        <v>381</v>
      </c>
      <c r="B368" s="1" t="s">
        <v>36</v>
      </c>
      <c r="C368" s="3" t="s">
        <v>422</v>
      </c>
      <c r="D368" s="1">
        <v>13</v>
      </c>
      <c r="E368" s="1">
        <v>73791554</v>
      </c>
      <c r="F368" s="1" t="s">
        <v>8</v>
      </c>
      <c r="G368" s="4">
        <v>7.1900000000000006E-2</v>
      </c>
      <c r="H368" s="6">
        <v>0.11332868530700327</v>
      </c>
      <c r="I368" s="2">
        <v>3.1999999999999998E-10</v>
      </c>
      <c r="K368">
        <v>29917119</v>
      </c>
    </row>
    <row r="369" spans="1:11" ht="15" x14ac:dyDescent="0.25">
      <c r="A369" s="1" t="s">
        <v>381</v>
      </c>
      <c r="B369" s="1" t="s">
        <v>423</v>
      </c>
      <c r="C369" s="3" t="s">
        <v>424</v>
      </c>
      <c r="D369" s="1">
        <v>13</v>
      </c>
      <c r="E369" s="1">
        <v>111075881</v>
      </c>
      <c r="F369" s="1" t="s">
        <v>11</v>
      </c>
      <c r="G369" s="4">
        <v>0.6401</v>
      </c>
      <c r="H369" s="6">
        <v>5.8268908123975824E-2</v>
      </c>
      <c r="I369" s="2">
        <v>1.8E-9</v>
      </c>
      <c r="K369">
        <v>29917119</v>
      </c>
    </row>
    <row r="370" spans="1:11" ht="15" x14ac:dyDescent="0.25">
      <c r="A370" s="1" t="s">
        <v>381</v>
      </c>
      <c r="B370" s="1" t="s">
        <v>425</v>
      </c>
      <c r="C370" s="3" t="s">
        <v>426</v>
      </c>
      <c r="D370" s="1">
        <v>14</v>
      </c>
      <c r="E370" s="1">
        <v>54410919</v>
      </c>
      <c r="F370" s="1" t="s">
        <v>8</v>
      </c>
      <c r="G370" s="4">
        <v>0.49299999999999999</v>
      </c>
      <c r="H370" s="6">
        <v>7.2570692834835374E-2</v>
      </c>
      <c r="I370" s="2">
        <v>1.09E-9</v>
      </c>
      <c r="K370">
        <v>29917119</v>
      </c>
    </row>
    <row r="371" spans="1:11" ht="15" x14ac:dyDescent="0.25">
      <c r="A371" s="1" t="s">
        <v>381</v>
      </c>
      <c r="B371" s="1" t="s">
        <v>425</v>
      </c>
      <c r="C371" s="3" t="s">
        <v>427</v>
      </c>
      <c r="D371" s="1">
        <v>14</v>
      </c>
      <c r="E371" s="1">
        <v>54560018</v>
      </c>
      <c r="F371" s="1" t="s">
        <v>11</v>
      </c>
      <c r="G371" s="4">
        <v>0.41099999999999998</v>
      </c>
      <c r="H371" s="6">
        <v>4.8790164169432049E-2</v>
      </c>
      <c r="I371" s="2">
        <v>6.4200000000000002E-5</v>
      </c>
      <c r="K371">
        <v>29917119</v>
      </c>
    </row>
    <row r="372" spans="1:11" ht="15" x14ac:dyDescent="0.25">
      <c r="A372" s="1" t="s">
        <v>381</v>
      </c>
      <c r="B372" s="1" t="s">
        <v>428</v>
      </c>
      <c r="C372" s="3" t="s">
        <v>429</v>
      </c>
      <c r="D372" s="1">
        <v>14</v>
      </c>
      <c r="E372" s="1">
        <v>59189361</v>
      </c>
      <c r="F372" s="1" t="s">
        <v>7</v>
      </c>
      <c r="G372" s="4">
        <v>0.87730000000000008</v>
      </c>
      <c r="H372" s="6">
        <v>8.6177696241052412E-2</v>
      </c>
      <c r="I372" s="2">
        <v>4.6000000000000003E-11</v>
      </c>
      <c r="K372">
        <v>29917119</v>
      </c>
    </row>
    <row r="373" spans="1:11" ht="15" x14ac:dyDescent="0.25">
      <c r="A373" s="1" t="s">
        <v>381</v>
      </c>
      <c r="B373" s="1" t="s">
        <v>430</v>
      </c>
      <c r="C373" s="3" t="s">
        <v>431</v>
      </c>
      <c r="D373" s="1">
        <v>15</v>
      </c>
      <c r="E373" s="1">
        <v>32993111</v>
      </c>
      <c r="F373" s="1" t="s">
        <v>11</v>
      </c>
      <c r="G373" s="4">
        <v>7.3999999999999996E-2</v>
      </c>
      <c r="H373" s="6">
        <v>9.5310179804324935E-2</v>
      </c>
      <c r="I373" s="2">
        <v>1.2699999999999999E-6</v>
      </c>
      <c r="K373">
        <v>29917119</v>
      </c>
    </row>
    <row r="374" spans="1:11" ht="15" x14ac:dyDescent="0.25">
      <c r="A374" s="1" t="s">
        <v>381</v>
      </c>
      <c r="B374" s="1" t="s">
        <v>430</v>
      </c>
      <c r="C374" s="3" t="s">
        <v>432</v>
      </c>
      <c r="D374" s="1">
        <v>15</v>
      </c>
      <c r="E374" s="1">
        <v>33004247</v>
      </c>
      <c r="F374" s="1" t="s">
        <v>6</v>
      </c>
      <c r="G374" s="4">
        <v>0.46100000000000002</v>
      </c>
      <c r="H374" s="6">
        <v>5.8268908123975824E-2</v>
      </c>
      <c r="I374" s="2">
        <v>7.6799999999999999E-7</v>
      </c>
      <c r="K374">
        <v>29917119</v>
      </c>
    </row>
    <row r="375" spans="1:11" ht="15" x14ac:dyDescent="0.25">
      <c r="A375" s="1" t="s">
        <v>381</v>
      </c>
      <c r="B375" s="1" t="s">
        <v>430</v>
      </c>
      <c r="C375" s="3" t="s">
        <v>433</v>
      </c>
      <c r="D375" s="1">
        <v>15</v>
      </c>
      <c r="E375" s="1">
        <v>33012502</v>
      </c>
      <c r="F375" s="1" t="s">
        <v>7</v>
      </c>
      <c r="G375" s="4">
        <v>0.20699999999999996</v>
      </c>
      <c r="H375" s="6">
        <v>0.12783337150988489</v>
      </c>
      <c r="I375" s="2">
        <v>3.5700000000000003E-18</v>
      </c>
      <c r="K375">
        <v>29917119</v>
      </c>
    </row>
    <row r="376" spans="1:11" ht="15" x14ac:dyDescent="0.25">
      <c r="A376" s="1" t="s">
        <v>381</v>
      </c>
      <c r="B376" s="1" t="s">
        <v>430</v>
      </c>
      <c r="C376" s="3" t="s">
        <v>434</v>
      </c>
      <c r="D376" s="1">
        <v>15</v>
      </c>
      <c r="E376" s="1">
        <v>33156386</v>
      </c>
      <c r="F376" s="1" t="s">
        <v>6</v>
      </c>
      <c r="G376" s="4">
        <v>0.20550000000000002</v>
      </c>
      <c r="H376" s="6">
        <v>6.7658648473814864E-2</v>
      </c>
      <c r="I376" s="2">
        <v>6.7999999999999997E-9</v>
      </c>
      <c r="K376">
        <v>29917119</v>
      </c>
    </row>
    <row r="377" spans="1:11" ht="15" x14ac:dyDescent="0.25">
      <c r="A377" s="1" t="s">
        <v>381</v>
      </c>
      <c r="B377" s="1" t="s">
        <v>435</v>
      </c>
      <c r="C377" s="3" t="s">
        <v>436</v>
      </c>
      <c r="D377" s="1">
        <v>15</v>
      </c>
      <c r="E377" s="1">
        <v>67402824</v>
      </c>
      <c r="F377" s="1" t="s">
        <v>8</v>
      </c>
      <c r="G377" s="4">
        <v>0.67569999999999997</v>
      </c>
      <c r="H377" s="6">
        <v>6.7658648473814864E-2</v>
      </c>
      <c r="I377" s="2">
        <v>1.1E-13</v>
      </c>
      <c r="K377">
        <v>29917119</v>
      </c>
    </row>
    <row r="378" spans="1:11" ht="15" x14ac:dyDescent="0.25">
      <c r="A378" s="1" t="s">
        <v>381</v>
      </c>
      <c r="B378" s="1" t="s">
        <v>437</v>
      </c>
      <c r="C378" s="3" t="s">
        <v>438</v>
      </c>
      <c r="D378" s="1">
        <v>16</v>
      </c>
      <c r="E378" s="1">
        <v>68820946</v>
      </c>
      <c r="F378" s="1" t="s">
        <v>7</v>
      </c>
      <c r="G378" s="4">
        <v>0.70599999999999996</v>
      </c>
      <c r="H378" s="6">
        <v>6.1875403718087529E-2</v>
      </c>
      <c r="I378" s="2">
        <v>7.3000000000000004E-6</v>
      </c>
      <c r="K378">
        <v>29917119</v>
      </c>
    </row>
    <row r="379" spans="1:11" ht="15" x14ac:dyDescent="0.25">
      <c r="A379" s="1" t="s">
        <v>381</v>
      </c>
      <c r="B379" s="1" t="s">
        <v>48</v>
      </c>
      <c r="C379" s="3" t="s">
        <v>439</v>
      </c>
      <c r="D379" s="1">
        <v>16</v>
      </c>
      <c r="E379" s="1">
        <v>80043258</v>
      </c>
      <c r="F379" s="1" t="s">
        <v>8</v>
      </c>
      <c r="G379" s="4">
        <v>0.43030000000000002</v>
      </c>
      <c r="H379" s="6">
        <v>4.8790164169432049E-2</v>
      </c>
      <c r="I379" s="2">
        <v>2.0999999999999999E-8</v>
      </c>
      <c r="K379">
        <v>29917119</v>
      </c>
    </row>
    <row r="380" spans="1:11" ht="15" x14ac:dyDescent="0.25">
      <c r="A380" s="1" t="s">
        <v>381</v>
      </c>
      <c r="B380" s="1" t="s">
        <v>440</v>
      </c>
      <c r="C380" s="3" t="s">
        <v>441</v>
      </c>
      <c r="D380" s="1">
        <v>16</v>
      </c>
      <c r="E380" s="1">
        <v>86340448</v>
      </c>
      <c r="F380" s="1" t="s">
        <v>7</v>
      </c>
      <c r="G380" s="4">
        <v>0.505</v>
      </c>
      <c r="H380" s="6">
        <v>6.1875403718087529E-2</v>
      </c>
      <c r="I380" s="2">
        <v>2E-8</v>
      </c>
      <c r="K380">
        <v>29917119</v>
      </c>
    </row>
    <row r="381" spans="1:11" ht="15" x14ac:dyDescent="0.25">
      <c r="A381" s="1" t="s">
        <v>381</v>
      </c>
      <c r="B381" s="1" t="s">
        <v>442</v>
      </c>
      <c r="C381" s="3" t="s">
        <v>443</v>
      </c>
      <c r="D381" s="1">
        <v>17</v>
      </c>
      <c r="E381" s="1">
        <v>10707241</v>
      </c>
      <c r="F381" s="1" t="s">
        <v>6</v>
      </c>
      <c r="G381" s="4">
        <v>0.76359999999999995</v>
      </c>
      <c r="H381" s="6">
        <v>7.6961041136128394E-2</v>
      </c>
      <c r="I381" s="2">
        <v>6.6000000000000001E-12</v>
      </c>
      <c r="K381">
        <v>29917119</v>
      </c>
    </row>
    <row r="382" spans="1:11" ht="15" x14ac:dyDescent="0.25">
      <c r="A382" s="1" t="s">
        <v>381</v>
      </c>
      <c r="B382" s="1" t="s">
        <v>236</v>
      </c>
      <c r="C382" s="3" t="s">
        <v>444</v>
      </c>
      <c r="D382" s="1">
        <v>17</v>
      </c>
      <c r="E382" s="1">
        <v>800593</v>
      </c>
      <c r="F382" s="1" t="s">
        <v>8</v>
      </c>
      <c r="G382" s="4">
        <v>1.100000000000001E-2</v>
      </c>
      <c r="H382" s="6">
        <v>0.10536051565782628</v>
      </c>
      <c r="I382" s="2">
        <v>2.47E-2</v>
      </c>
      <c r="K382">
        <v>29917119</v>
      </c>
    </row>
    <row r="383" spans="1:11" ht="15" x14ac:dyDescent="0.25">
      <c r="A383" s="1" t="s">
        <v>381</v>
      </c>
      <c r="B383" s="1" t="s">
        <v>246</v>
      </c>
      <c r="C383" s="3" t="s">
        <v>445</v>
      </c>
      <c r="D383" s="1">
        <v>17</v>
      </c>
      <c r="E383" s="1">
        <v>70413253</v>
      </c>
      <c r="F383" s="1" t="s">
        <v>6</v>
      </c>
      <c r="G383" s="4">
        <v>0.25259999999999999</v>
      </c>
      <c r="H383" s="6">
        <v>5.8268908123975824E-2</v>
      </c>
      <c r="I383" s="2">
        <v>5.5999999999999997E-9</v>
      </c>
      <c r="K383">
        <v>29917119</v>
      </c>
    </row>
    <row r="384" spans="1:11" ht="15" x14ac:dyDescent="0.25">
      <c r="A384" s="1" t="s">
        <v>381</v>
      </c>
      <c r="B384" s="1" t="s">
        <v>54</v>
      </c>
      <c r="C384" s="3" t="s">
        <v>446</v>
      </c>
      <c r="D384" s="1">
        <v>17</v>
      </c>
      <c r="E384" s="1">
        <v>81061048</v>
      </c>
      <c r="F384" s="1" t="s">
        <v>7</v>
      </c>
      <c r="G384" s="4">
        <v>0.65680000000000005</v>
      </c>
      <c r="H384" s="6">
        <v>8.6177696241052412E-2</v>
      </c>
      <c r="I384" s="2">
        <v>2.9999999999999998E-18</v>
      </c>
      <c r="K384">
        <v>29917119</v>
      </c>
    </row>
    <row r="385" spans="1:11" ht="15" x14ac:dyDescent="0.25">
      <c r="A385" s="1" t="s">
        <v>381</v>
      </c>
      <c r="B385" s="1" t="s">
        <v>447</v>
      </c>
      <c r="C385" s="3" t="s">
        <v>448</v>
      </c>
      <c r="D385" s="1">
        <v>18</v>
      </c>
      <c r="E385" s="1">
        <v>46450976</v>
      </c>
      <c r="F385" s="1" t="s">
        <v>6</v>
      </c>
      <c r="G385" s="4">
        <v>9.9000000000000005E-2</v>
      </c>
      <c r="H385" s="6">
        <v>7.6961041136128394E-2</v>
      </c>
      <c r="I385" s="2">
        <v>6.9200000000000002E-5</v>
      </c>
      <c r="K385">
        <v>29917119</v>
      </c>
    </row>
    <row r="386" spans="1:11" ht="15" x14ac:dyDescent="0.25">
      <c r="A386" s="1" t="s">
        <v>381</v>
      </c>
      <c r="B386" s="1" t="s">
        <v>447</v>
      </c>
      <c r="C386" s="3" t="s">
        <v>449</v>
      </c>
      <c r="D386" s="1">
        <v>18</v>
      </c>
      <c r="E386" s="1">
        <v>46453463</v>
      </c>
      <c r="F386" s="1" t="s">
        <v>11</v>
      </c>
      <c r="G386" s="4">
        <v>0.53200000000000003</v>
      </c>
      <c r="H386" s="6">
        <v>0.131028262406404</v>
      </c>
      <c r="I386" s="2">
        <v>3.4099999999999999E-30</v>
      </c>
      <c r="K386">
        <v>29917119</v>
      </c>
    </row>
    <row r="387" spans="1:11" ht="15" x14ac:dyDescent="0.25">
      <c r="A387" s="1" t="s">
        <v>381</v>
      </c>
      <c r="B387" s="1" t="s">
        <v>60</v>
      </c>
      <c r="C387" s="3" t="s">
        <v>450</v>
      </c>
      <c r="D387" s="1">
        <v>19</v>
      </c>
      <c r="E387" s="1">
        <v>16417198</v>
      </c>
      <c r="F387" s="1" t="s">
        <v>11</v>
      </c>
      <c r="G387" s="4">
        <v>0.1182</v>
      </c>
      <c r="H387" s="6">
        <v>8.6177696241052412E-2</v>
      </c>
      <c r="I387" s="2">
        <v>4.2E-10</v>
      </c>
      <c r="K387">
        <v>29917119</v>
      </c>
    </row>
    <row r="388" spans="1:11" ht="15" x14ac:dyDescent="0.25">
      <c r="A388" s="1" t="s">
        <v>381</v>
      </c>
      <c r="B388" s="1" t="s">
        <v>451</v>
      </c>
      <c r="C388" s="3" t="s">
        <v>452</v>
      </c>
      <c r="D388" s="1">
        <v>19</v>
      </c>
      <c r="E388" s="1">
        <v>33532300</v>
      </c>
      <c r="F388" s="1" t="s">
        <v>8</v>
      </c>
      <c r="G388" s="4">
        <v>0.90300000000000002</v>
      </c>
      <c r="H388" s="6">
        <v>9.431067947124129E-2</v>
      </c>
      <c r="I388" s="2">
        <v>3.4400000000000001E-7</v>
      </c>
      <c r="K388">
        <v>29917119</v>
      </c>
    </row>
    <row r="389" spans="1:11" ht="15" x14ac:dyDescent="0.25">
      <c r="A389" s="1" t="s">
        <v>381</v>
      </c>
      <c r="B389" s="1" t="s">
        <v>263</v>
      </c>
      <c r="C389" s="3" t="s">
        <v>453</v>
      </c>
      <c r="D389" s="1">
        <v>19</v>
      </c>
      <c r="E389" s="1">
        <v>41860296</v>
      </c>
      <c r="F389" s="1" t="s">
        <v>7</v>
      </c>
      <c r="G389" s="4">
        <v>0.68799999999999994</v>
      </c>
      <c r="H389" s="6">
        <v>3.0459207484708574E-2</v>
      </c>
      <c r="I389" s="2">
        <v>9.5899999999999996E-3</v>
      </c>
      <c r="K389">
        <v>29917119</v>
      </c>
    </row>
    <row r="390" spans="1:11" ht="15" x14ac:dyDescent="0.25">
      <c r="A390" s="1" t="s">
        <v>381</v>
      </c>
      <c r="B390" s="1" t="s">
        <v>454</v>
      </c>
      <c r="C390" s="3" t="s">
        <v>455</v>
      </c>
      <c r="D390" s="1">
        <v>19</v>
      </c>
      <c r="E390" s="1">
        <v>59079096</v>
      </c>
      <c r="F390" s="1" t="s">
        <v>11</v>
      </c>
      <c r="G390" s="4">
        <v>0.18260000000000001</v>
      </c>
      <c r="H390" s="6">
        <v>6.7658648473814864E-2</v>
      </c>
      <c r="I390" s="2">
        <v>4.1999999999999999E-8</v>
      </c>
      <c r="K390">
        <v>29917119</v>
      </c>
    </row>
    <row r="391" spans="1:11" ht="15" x14ac:dyDescent="0.25">
      <c r="A391" s="1" t="s">
        <v>381</v>
      </c>
      <c r="B391" s="1" t="s">
        <v>86</v>
      </c>
      <c r="C391" s="3" t="s">
        <v>462</v>
      </c>
      <c r="D391" s="1">
        <v>20</v>
      </c>
      <c r="E391" s="1">
        <v>6404281</v>
      </c>
      <c r="F391" s="1" t="s">
        <v>6</v>
      </c>
      <c r="G391" s="4">
        <v>0.36099999999999999</v>
      </c>
      <c r="H391" s="6">
        <v>7.6961041136128394E-2</v>
      </c>
      <c r="I391" s="2">
        <v>5.7900000000000002E-11</v>
      </c>
      <c r="K391">
        <v>29917119</v>
      </c>
    </row>
    <row r="392" spans="1:11" ht="15" x14ac:dyDescent="0.25">
      <c r="A392" s="1" t="s">
        <v>381</v>
      </c>
      <c r="B392" s="1" t="s">
        <v>86</v>
      </c>
      <c r="C392" s="3" t="s">
        <v>463</v>
      </c>
      <c r="D392" s="1">
        <v>20</v>
      </c>
      <c r="E392" s="1">
        <v>6699595</v>
      </c>
      <c r="F392" s="1" t="s">
        <v>7</v>
      </c>
      <c r="G392" s="4">
        <v>0.31799999999999995</v>
      </c>
      <c r="H392" s="6">
        <v>7.2570692834835374E-2</v>
      </c>
      <c r="I392" s="2">
        <v>1.2400000000000001E-9</v>
      </c>
      <c r="K392">
        <v>29917119</v>
      </c>
    </row>
    <row r="393" spans="1:11" ht="15" x14ac:dyDescent="0.25">
      <c r="A393" s="1" t="s">
        <v>381</v>
      </c>
      <c r="B393" s="1" t="s">
        <v>86</v>
      </c>
      <c r="C393" s="3" t="s">
        <v>464</v>
      </c>
      <c r="D393" s="1">
        <v>20</v>
      </c>
      <c r="E393" s="1">
        <v>7812350</v>
      </c>
      <c r="F393" s="1" t="s">
        <v>8</v>
      </c>
      <c r="G393" s="4">
        <v>0.27100000000000002</v>
      </c>
      <c r="H393" s="6">
        <v>6.1875403718087529E-2</v>
      </c>
      <c r="I393" s="2">
        <v>1.5699999999999999E-5</v>
      </c>
      <c r="K393">
        <v>29917119</v>
      </c>
    </row>
    <row r="394" spans="1:11" ht="15" x14ac:dyDescent="0.25">
      <c r="A394" s="1" t="s">
        <v>381</v>
      </c>
      <c r="B394" s="1" t="s">
        <v>86</v>
      </c>
      <c r="C394" s="3" t="s">
        <v>465</v>
      </c>
      <c r="D394" s="1">
        <v>20</v>
      </c>
      <c r="E394" s="1">
        <v>6762221</v>
      </c>
      <c r="F394" s="1" t="s">
        <v>11</v>
      </c>
      <c r="G394" s="4">
        <v>0.63880000000000003</v>
      </c>
      <c r="H394" s="6">
        <v>5.8268908123975824E-2</v>
      </c>
      <c r="I394" s="2">
        <v>2.6000000000000001E-11</v>
      </c>
      <c r="K394">
        <v>29917119</v>
      </c>
    </row>
    <row r="395" spans="1:11" ht="15" x14ac:dyDescent="0.25">
      <c r="A395" s="1" t="s">
        <v>381</v>
      </c>
      <c r="B395" s="1" t="s">
        <v>86</v>
      </c>
      <c r="C395" s="3" t="s">
        <v>466</v>
      </c>
      <c r="D395" s="1">
        <v>20</v>
      </c>
      <c r="E395" s="1">
        <v>6603622</v>
      </c>
      <c r="F395" s="1" t="s">
        <v>8</v>
      </c>
      <c r="G395" s="4">
        <v>0.59389999999999998</v>
      </c>
      <c r="H395" s="6">
        <v>7.6961041136128394E-2</v>
      </c>
      <c r="I395" s="2">
        <v>4.7999999999999999E-18</v>
      </c>
      <c r="K395">
        <v>29917119</v>
      </c>
    </row>
    <row r="396" spans="1:11" ht="15" x14ac:dyDescent="0.25">
      <c r="A396" s="1" t="s">
        <v>381</v>
      </c>
      <c r="B396" s="1" t="s">
        <v>88</v>
      </c>
      <c r="C396" s="3" t="s">
        <v>467</v>
      </c>
      <c r="D396" s="1">
        <v>20</v>
      </c>
      <c r="E396" s="1">
        <v>33173883</v>
      </c>
      <c r="F396" s="1" t="s">
        <v>8</v>
      </c>
      <c r="G396" s="4">
        <v>0.505</v>
      </c>
      <c r="H396" s="6">
        <v>7.2570692834835374E-2</v>
      </c>
      <c r="I396" s="2">
        <v>3.3000000000000002E-9</v>
      </c>
      <c r="K396">
        <v>29917119</v>
      </c>
    </row>
    <row r="397" spans="1:11" ht="15" x14ac:dyDescent="0.25">
      <c r="A397" s="1" t="s">
        <v>381</v>
      </c>
      <c r="B397" s="1" t="s">
        <v>468</v>
      </c>
      <c r="C397" s="3" t="s">
        <v>469</v>
      </c>
      <c r="D397" s="1">
        <v>20</v>
      </c>
      <c r="E397" s="1">
        <v>42666475</v>
      </c>
      <c r="F397" s="1" t="s">
        <v>11</v>
      </c>
      <c r="G397" s="4">
        <v>0.7591</v>
      </c>
      <c r="H397" s="6">
        <v>5.8268908123975824E-2</v>
      </c>
      <c r="I397" s="2">
        <v>6.7999999999999997E-9</v>
      </c>
      <c r="K397">
        <v>29917119</v>
      </c>
    </row>
    <row r="398" spans="1:11" ht="15" x14ac:dyDescent="0.25">
      <c r="A398" s="1" t="s">
        <v>381</v>
      </c>
      <c r="B398" s="1" t="s">
        <v>89</v>
      </c>
      <c r="C398" s="3" t="s">
        <v>470</v>
      </c>
      <c r="D398" s="1">
        <v>20</v>
      </c>
      <c r="E398" s="1">
        <v>47340117</v>
      </c>
      <c r="F398" s="1" t="s">
        <v>6</v>
      </c>
      <c r="G398" s="4">
        <v>0.622</v>
      </c>
      <c r="H398" s="6">
        <v>5.8268908123975824E-2</v>
      </c>
      <c r="I398" s="2">
        <v>2.2900000000000001E-6</v>
      </c>
      <c r="K398">
        <v>29917119</v>
      </c>
    </row>
    <row r="399" spans="1:11" ht="15" x14ac:dyDescent="0.25">
      <c r="A399" s="1" t="s">
        <v>381</v>
      </c>
      <c r="B399" s="1" t="s">
        <v>89</v>
      </c>
      <c r="C399" s="3" t="s">
        <v>471</v>
      </c>
      <c r="D399" s="1">
        <v>20</v>
      </c>
      <c r="E399" s="1">
        <v>49057488</v>
      </c>
      <c r="F399" s="1" t="s">
        <v>8</v>
      </c>
      <c r="G399" s="4">
        <v>0.55099999999999993</v>
      </c>
      <c r="H399" s="6">
        <v>7.2570692834835374E-2</v>
      </c>
      <c r="I399" s="2">
        <v>1.02E-8</v>
      </c>
      <c r="K399">
        <v>29917119</v>
      </c>
    </row>
    <row r="400" spans="1:11" ht="15" x14ac:dyDescent="0.25">
      <c r="A400" s="1" t="s">
        <v>381</v>
      </c>
      <c r="B400" s="1" t="s">
        <v>279</v>
      </c>
      <c r="C400" s="3" t="s">
        <v>472</v>
      </c>
      <c r="D400" s="1">
        <v>20</v>
      </c>
      <c r="E400" s="1">
        <v>60969451</v>
      </c>
      <c r="F400" s="1" t="s">
        <v>8</v>
      </c>
      <c r="G400" s="4">
        <v>0.76600000000000001</v>
      </c>
      <c r="H400" s="6">
        <v>0.11653381625595151</v>
      </c>
      <c r="I400" s="2">
        <v>1.7500000000000001E-13</v>
      </c>
      <c r="K400">
        <v>29917119</v>
      </c>
    </row>
    <row r="401" spans="1:11" ht="15" x14ac:dyDescent="0.25">
      <c r="A401" s="1" t="s">
        <v>637</v>
      </c>
      <c r="B401" s="1" t="s">
        <v>68</v>
      </c>
      <c r="C401" s="3" t="s">
        <v>638</v>
      </c>
      <c r="D401" s="1">
        <v>1</v>
      </c>
      <c r="E401" s="1">
        <v>50907438</v>
      </c>
      <c r="F401" s="1" t="s">
        <v>8</v>
      </c>
      <c r="G401" s="4">
        <v>0.44</v>
      </c>
      <c r="H401" s="6">
        <v>0.10436001532424286</v>
      </c>
      <c r="I401" s="1">
        <v>3.1000000000000002E-10</v>
      </c>
      <c r="K401">
        <v>28598434</v>
      </c>
    </row>
    <row r="402" spans="1:11" ht="15" x14ac:dyDescent="0.25">
      <c r="A402" s="1" t="s">
        <v>637</v>
      </c>
      <c r="B402" s="1" t="s">
        <v>639</v>
      </c>
      <c r="C402" s="3" t="s">
        <v>640</v>
      </c>
      <c r="D402" s="1">
        <v>1</v>
      </c>
      <c r="E402" s="1">
        <v>165650787</v>
      </c>
      <c r="F402" s="1" t="s">
        <v>8</v>
      </c>
      <c r="G402" s="4">
        <v>0.64</v>
      </c>
      <c r="H402" s="6">
        <v>0.1906203596086497</v>
      </c>
      <c r="I402" s="1">
        <v>2.3000000000000001E-8</v>
      </c>
      <c r="K402">
        <v>25826619</v>
      </c>
    </row>
    <row r="403" spans="1:11" ht="15" x14ac:dyDescent="0.25">
      <c r="A403" s="1" t="s">
        <v>637</v>
      </c>
      <c r="B403" s="1" t="s">
        <v>291</v>
      </c>
      <c r="C403" s="3" t="s">
        <v>641</v>
      </c>
      <c r="D403" s="1">
        <v>2</v>
      </c>
      <c r="E403" s="1">
        <v>46537604</v>
      </c>
      <c r="F403" s="1" t="s">
        <v>6</v>
      </c>
      <c r="G403" s="4">
        <v>0.41</v>
      </c>
      <c r="H403" s="6">
        <v>0.13976194237515863</v>
      </c>
      <c r="I403" s="1">
        <v>5.3000000000000001E-15</v>
      </c>
      <c r="K403">
        <v>21131975</v>
      </c>
    </row>
    <row r="404" spans="1:11" ht="15" x14ac:dyDescent="0.25">
      <c r="A404" s="1" t="s">
        <v>637</v>
      </c>
      <c r="B404" s="1" t="s">
        <v>291</v>
      </c>
      <c r="C404" s="3" t="s">
        <v>642</v>
      </c>
      <c r="D404" s="1">
        <v>2</v>
      </c>
      <c r="E404" s="1">
        <v>46559776</v>
      </c>
      <c r="F404" s="1" t="s">
        <v>11</v>
      </c>
      <c r="G404" s="4">
        <v>0.45400000000000001</v>
      </c>
      <c r="H404" s="6">
        <v>0.24686007793152581</v>
      </c>
      <c r="I404" s="1">
        <v>1.7200000000000001E-9</v>
      </c>
      <c r="K404">
        <v>22113997</v>
      </c>
    </row>
    <row r="405" spans="1:11" ht="15" x14ac:dyDescent="0.25">
      <c r="A405" s="1" t="s">
        <v>637</v>
      </c>
      <c r="B405" s="1" t="s">
        <v>643</v>
      </c>
      <c r="C405" s="3" t="s">
        <v>644</v>
      </c>
      <c r="D405" s="1">
        <v>2</v>
      </c>
      <c r="E405" s="1">
        <v>145208193</v>
      </c>
      <c r="F405" s="1" t="s">
        <v>8</v>
      </c>
      <c r="G405" s="4">
        <v>0.06</v>
      </c>
      <c r="H405" s="6">
        <v>0.22314355131420976</v>
      </c>
      <c r="I405" s="1">
        <v>3.9000000000000002E-9</v>
      </c>
      <c r="K405">
        <v>23184150</v>
      </c>
    </row>
    <row r="406" spans="1:11" ht="15" x14ac:dyDescent="0.25">
      <c r="A406" s="1" t="s">
        <v>637</v>
      </c>
      <c r="B406" s="1" t="s">
        <v>481</v>
      </c>
      <c r="C406" s="3" t="s">
        <v>645</v>
      </c>
      <c r="D406" s="1">
        <v>3</v>
      </c>
      <c r="E406" s="1">
        <v>40533243</v>
      </c>
      <c r="F406" s="1" t="s">
        <v>7</v>
      </c>
      <c r="G406" s="4">
        <v>0.69</v>
      </c>
      <c r="H406" s="6">
        <v>0.10536051565782635</v>
      </c>
      <c r="I406" s="1">
        <v>2.4999999999999999E-8</v>
      </c>
      <c r="K406">
        <v>28598434</v>
      </c>
    </row>
    <row r="407" spans="1:11" ht="15" x14ac:dyDescent="0.25">
      <c r="A407" s="1" t="s">
        <v>637</v>
      </c>
      <c r="B407" s="1" t="s">
        <v>315</v>
      </c>
      <c r="C407" s="3" t="s">
        <v>646</v>
      </c>
      <c r="D407" s="1">
        <v>3</v>
      </c>
      <c r="E407" s="1">
        <v>169536637</v>
      </c>
      <c r="F407" s="1" t="s">
        <v>11</v>
      </c>
      <c r="G407" s="4">
        <v>0.73</v>
      </c>
      <c r="H407" s="6">
        <v>0.10536051565782635</v>
      </c>
      <c r="I407" s="1">
        <v>8.7999999999999994E-9</v>
      </c>
      <c r="K407">
        <v>28598434</v>
      </c>
    </row>
    <row r="408" spans="1:11" ht="15" x14ac:dyDescent="0.25">
      <c r="A408" s="1" t="s">
        <v>637</v>
      </c>
      <c r="B408" s="1" t="s">
        <v>647</v>
      </c>
      <c r="C408" s="3" t="s">
        <v>648</v>
      </c>
      <c r="D408" s="1">
        <v>8</v>
      </c>
      <c r="E408" s="1">
        <v>22876739</v>
      </c>
      <c r="F408" s="1" t="s">
        <v>11</v>
      </c>
      <c r="G408" s="4">
        <v>0.51</v>
      </c>
      <c r="H408" s="6">
        <v>9.5310179804324935E-2</v>
      </c>
      <c r="I408" s="1">
        <v>5.7999999999999998E-9</v>
      </c>
      <c r="K408">
        <v>28598434</v>
      </c>
    </row>
    <row r="409" spans="1:11" ht="15" x14ac:dyDescent="0.25">
      <c r="A409" s="1" t="s">
        <v>637</v>
      </c>
      <c r="B409" s="1" t="s">
        <v>156</v>
      </c>
      <c r="C409" s="3" t="s">
        <v>649</v>
      </c>
      <c r="D409" s="1">
        <v>8</v>
      </c>
      <c r="E409" s="1">
        <v>128889371</v>
      </c>
      <c r="F409" s="1" t="s">
        <v>8</v>
      </c>
      <c r="G409" s="4">
        <v>0.44</v>
      </c>
      <c r="H409" s="6">
        <v>0.12221763272424911</v>
      </c>
      <c r="I409" s="1">
        <v>2.8000000000000002E-12</v>
      </c>
      <c r="K409">
        <v>24220699</v>
      </c>
    </row>
    <row r="410" spans="1:11" ht="15" x14ac:dyDescent="0.25">
      <c r="A410" s="1" t="s">
        <v>637</v>
      </c>
      <c r="B410" s="1" t="s">
        <v>549</v>
      </c>
      <c r="C410" s="3" t="s">
        <v>650</v>
      </c>
      <c r="D410" s="1">
        <v>10</v>
      </c>
      <c r="E410" s="1">
        <v>105682296</v>
      </c>
      <c r="F410" s="1" t="s">
        <v>11</v>
      </c>
      <c r="G410" s="4">
        <v>0.16</v>
      </c>
      <c r="H410" s="6">
        <v>0.11332868530700327</v>
      </c>
      <c r="I410" s="1">
        <v>3.8999999999999998E-8</v>
      </c>
      <c r="K410">
        <v>28598434</v>
      </c>
    </row>
    <row r="411" spans="1:11" ht="15" x14ac:dyDescent="0.25">
      <c r="A411" s="1" t="s">
        <v>637</v>
      </c>
      <c r="B411" s="1" t="s">
        <v>22</v>
      </c>
      <c r="C411" s="3" t="s">
        <v>651</v>
      </c>
      <c r="D411" s="1">
        <v>11</v>
      </c>
      <c r="E411" s="1">
        <v>69239741</v>
      </c>
      <c r="F411" s="1" t="s">
        <v>7</v>
      </c>
      <c r="G411" s="4">
        <v>0.92999999999999994</v>
      </c>
      <c r="H411" s="6">
        <v>0.35667494393873239</v>
      </c>
      <c r="I411" s="1">
        <v>4.8999999999999998E-22</v>
      </c>
      <c r="K411">
        <v>21131975</v>
      </c>
    </row>
    <row r="412" spans="1:11" ht="15" x14ac:dyDescent="0.25">
      <c r="A412" s="1" t="s">
        <v>637</v>
      </c>
      <c r="B412" s="1" t="s">
        <v>193</v>
      </c>
      <c r="C412" s="3" t="s">
        <v>652</v>
      </c>
      <c r="D412" s="1">
        <v>11</v>
      </c>
      <c r="E412" s="1">
        <v>108357137</v>
      </c>
      <c r="F412" s="1" t="s">
        <v>6</v>
      </c>
      <c r="G412" s="4">
        <v>0.02</v>
      </c>
      <c r="H412" s="6">
        <v>0.34358970439007686</v>
      </c>
      <c r="I412" s="1">
        <v>2.1E-10</v>
      </c>
      <c r="K412">
        <v>28598434</v>
      </c>
    </row>
    <row r="413" spans="1:11" ht="15" x14ac:dyDescent="0.25">
      <c r="A413" s="1" t="s">
        <v>637</v>
      </c>
      <c r="B413" s="1" t="s">
        <v>653</v>
      </c>
      <c r="C413" s="3" t="s">
        <v>654</v>
      </c>
      <c r="D413" s="1">
        <v>12</v>
      </c>
      <c r="E413" s="1">
        <v>26453283</v>
      </c>
      <c r="F413" s="1" t="s">
        <v>7</v>
      </c>
      <c r="G413" s="4">
        <v>0.26</v>
      </c>
      <c r="H413" s="6">
        <v>0.16551443847757333</v>
      </c>
      <c r="I413" s="1">
        <v>2.2E-16</v>
      </c>
      <c r="K413">
        <v>22010048</v>
      </c>
    </row>
    <row r="414" spans="1:11" ht="15" x14ac:dyDescent="0.25">
      <c r="A414" s="1" t="s">
        <v>637</v>
      </c>
      <c r="B414" s="1" t="s">
        <v>32</v>
      </c>
      <c r="C414" s="3" t="s">
        <v>655</v>
      </c>
      <c r="D414" s="1">
        <v>12</v>
      </c>
      <c r="E414" s="1">
        <v>125320850</v>
      </c>
      <c r="F414" s="1" t="s">
        <v>11</v>
      </c>
      <c r="G414" s="4">
        <v>0.34</v>
      </c>
      <c r="H414" s="6">
        <v>0.131028262406404</v>
      </c>
      <c r="I414" s="1">
        <v>2.8000000000000002E-12</v>
      </c>
      <c r="K414">
        <v>21131975</v>
      </c>
    </row>
    <row r="415" spans="1:11" ht="15" x14ac:dyDescent="0.25">
      <c r="A415" s="1" t="s">
        <v>637</v>
      </c>
      <c r="B415" s="1" t="s">
        <v>223</v>
      </c>
      <c r="C415" s="3" t="s">
        <v>656</v>
      </c>
      <c r="D415" s="1">
        <v>14</v>
      </c>
      <c r="E415" s="1">
        <v>73279420</v>
      </c>
      <c r="F415" s="1" t="s">
        <v>8</v>
      </c>
      <c r="G415" s="4">
        <v>0.23</v>
      </c>
      <c r="H415" s="6">
        <v>0.1906203596086497</v>
      </c>
      <c r="I415" s="1">
        <v>2.2E-24</v>
      </c>
      <c r="K415">
        <v>28598434</v>
      </c>
    </row>
    <row r="416" spans="1:11" ht="15" x14ac:dyDescent="0.25">
      <c r="A416" s="1" t="s">
        <v>520</v>
      </c>
      <c r="B416" s="1" t="s">
        <v>532</v>
      </c>
      <c r="C416" s="3" t="s">
        <v>533</v>
      </c>
      <c r="D416" s="1">
        <v>1</v>
      </c>
      <c r="E416" s="1">
        <v>77967507</v>
      </c>
      <c r="F416" s="1" t="s">
        <v>6</v>
      </c>
      <c r="G416" s="4">
        <v>0.103378</v>
      </c>
      <c r="H416" s="6">
        <v>0.12776416911545443</v>
      </c>
      <c r="I416" s="1">
        <v>3.2499999999999998E-11</v>
      </c>
      <c r="K416" t="s">
        <v>1014</v>
      </c>
    </row>
    <row r="417" spans="1:11" ht="15" x14ac:dyDescent="0.25">
      <c r="A417" s="1" t="s">
        <v>520</v>
      </c>
      <c r="B417" s="1" t="s">
        <v>534</v>
      </c>
      <c r="C417" s="3" t="s">
        <v>535</v>
      </c>
      <c r="D417" s="1">
        <v>3</v>
      </c>
      <c r="E417" s="1">
        <v>189357199</v>
      </c>
      <c r="F417" s="1" t="s">
        <v>7</v>
      </c>
      <c r="G417" s="4">
        <v>0.50711200000000001</v>
      </c>
      <c r="H417" s="6">
        <v>5.6778838828835214E-2</v>
      </c>
      <c r="I417" s="1">
        <v>1.2500000000000001E-6</v>
      </c>
      <c r="K417" t="s">
        <v>1015</v>
      </c>
    </row>
    <row r="418" spans="1:11" ht="15" x14ac:dyDescent="0.25">
      <c r="A418" s="1" t="s">
        <v>520</v>
      </c>
      <c r="B418" s="1" t="s">
        <v>123</v>
      </c>
      <c r="C418" s="3" t="s">
        <v>536</v>
      </c>
      <c r="D418" s="1">
        <v>5</v>
      </c>
      <c r="E418" s="1">
        <v>1285974</v>
      </c>
      <c r="F418" s="1" t="s">
        <v>6</v>
      </c>
      <c r="G418" s="4">
        <v>0.34031499999999998</v>
      </c>
      <c r="H418" s="6">
        <v>0.11712682039423708</v>
      </c>
      <c r="I418" s="1">
        <v>1.01E-18</v>
      </c>
      <c r="K418" t="s">
        <v>1016</v>
      </c>
    </row>
    <row r="419" spans="1:11" ht="15" x14ac:dyDescent="0.25">
      <c r="A419" s="1" t="s">
        <v>520</v>
      </c>
      <c r="B419" s="1" t="s">
        <v>123</v>
      </c>
      <c r="C419" s="3" t="s">
        <v>537</v>
      </c>
      <c r="D419" s="1">
        <v>5</v>
      </c>
      <c r="E419" s="1">
        <v>1287194</v>
      </c>
      <c r="F419" s="1" t="s">
        <v>7</v>
      </c>
      <c r="G419" s="4">
        <v>0.42313899999999999</v>
      </c>
      <c r="H419" s="6">
        <v>0.11066442502972347</v>
      </c>
      <c r="I419" s="1">
        <v>2.6600000000000001E-18</v>
      </c>
      <c r="K419" t="s">
        <v>1017</v>
      </c>
    </row>
    <row r="420" spans="1:11" ht="15" x14ac:dyDescent="0.25">
      <c r="A420" s="1" t="s">
        <v>520</v>
      </c>
      <c r="B420" s="1" t="s">
        <v>123</v>
      </c>
      <c r="C420" s="3" t="s">
        <v>538</v>
      </c>
      <c r="D420" s="1">
        <v>5</v>
      </c>
      <c r="E420" s="1">
        <v>1325803</v>
      </c>
      <c r="F420" s="1" t="s">
        <v>6</v>
      </c>
      <c r="G420" s="4">
        <v>0.57542199999999999</v>
      </c>
      <c r="H420" s="6">
        <v>0.14074937973100021</v>
      </c>
      <c r="I420" s="1">
        <v>2.6800000000000001E-32</v>
      </c>
      <c r="K420" t="s">
        <v>1018</v>
      </c>
    </row>
    <row r="421" spans="1:11" ht="15" x14ac:dyDescent="0.25">
      <c r="A421" s="1" t="s">
        <v>520</v>
      </c>
      <c r="B421" s="1" t="s">
        <v>340</v>
      </c>
      <c r="C421" s="3" t="s">
        <v>539</v>
      </c>
      <c r="D421" s="1">
        <v>6</v>
      </c>
      <c r="E421" s="1">
        <v>31727897</v>
      </c>
      <c r="F421" s="1" t="s">
        <v>11</v>
      </c>
      <c r="G421" s="4">
        <v>9.8879999999999996E-2</v>
      </c>
      <c r="H421" s="6">
        <v>0.16612442189138341</v>
      </c>
      <c r="I421" s="1">
        <v>3.47E-18</v>
      </c>
      <c r="K421" t="s">
        <v>1019</v>
      </c>
    </row>
    <row r="422" spans="1:11" ht="15" x14ac:dyDescent="0.25">
      <c r="A422" s="1" t="s">
        <v>520</v>
      </c>
      <c r="B422" s="1" t="s">
        <v>540</v>
      </c>
      <c r="C422" s="3" t="s">
        <v>541</v>
      </c>
      <c r="D422" s="1">
        <v>6</v>
      </c>
      <c r="E422" s="1">
        <v>167376466</v>
      </c>
      <c r="F422" s="1" t="s">
        <v>8</v>
      </c>
      <c r="G422" s="4">
        <v>0.45622699999999999</v>
      </c>
      <c r="H422" s="6">
        <v>6.7709114490103667E-2</v>
      </c>
      <c r="I422" s="1">
        <v>1.29E-8</v>
      </c>
      <c r="K422" t="s">
        <v>1020</v>
      </c>
    </row>
    <row r="423" spans="1:11" ht="15" x14ac:dyDescent="0.25">
      <c r="A423" s="1" t="s">
        <v>520</v>
      </c>
      <c r="B423" s="1" t="s">
        <v>147</v>
      </c>
      <c r="C423" s="3" t="s">
        <v>542</v>
      </c>
      <c r="D423" s="1">
        <v>8</v>
      </c>
      <c r="E423" s="1">
        <v>32410110</v>
      </c>
      <c r="F423" s="1" t="s">
        <v>7</v>
      </c>
      <c r="G423" s="4">
        <v>0.21623800000000001</v>
      </c>
      <c r="H423" s="6">
        <v>6.3824203573515967E-2</v>
      </c>
      <c r="I423" s="1">
        <v>5.8799999999999996E-6</v>
      </c>
      <c r="K423" t="s">
        <v>1021</v>
      </c>
    </row>
    <row r="424" spans="1:11" ht="15" x14ac:dyDescent="0.25">
      <c r="A424" s="1" t="s">
        <v>520</v>
      </c>
      <c r="B424" s="1" t="s">
        <v>362</v>
      </c>
      <c r="C424" s="3" t="s">
        <v>543</v>
      </c>
      <c r="D424" s="1">
        <v>8</v>
      </c>
      <c r="E424" s="1">
        <v>27344719</v>
      </c>
      <c r="F424" s="1" t="s">
        <v>7</v>
      </c>
      <c r="G424" s="4">
        <v>0.94038100000000002</v>
      </c>
      <c r="H424" s="6">
        <v>0.14113738786676852</v>
      </c>
      <c r="I424" s="1">
        <v>1.6899999999999999E-8</v>
      </c>
      <c r="K424" t="s">
        <v>1022</v>
      </c>
    </row>
    <row r="425" spans="1:11" ht="15" x14ac:dyDescent="0.25">
      <c r="A425" s="1" t="s">
        <v>520</v>
      </c>
      <c r="B425" s="1" t="s">
        <v>157</v>
      </c>
      <c r="C425" s="3" t="s">
        <v>544</v>
      </c>
      <c r="D425" s="1">
        <v>9</v>
      </c>
      <c r="E425" s="1">
        <v>21830157</v>
      </c>
      <c r="F425" s="1" t="s">
        <v>7</v>
      </c>
      <c r="G425" s="4">
        <v>0.102799</v>
      </c>
      <c r="H425" s="6">
        <v>8.8225140081094625E-2</v>
      </c>
      <c r="I425" s="1">
        <v>2.1299999999999999E-6</v>
      </c>
      <c r="K425" t="s">
        <v>1023</v>
      </c>
    </row>
    <row r="426" spans="1:11" ht="15" x14ac:dyDescent="0.25">
      <c r="A426" s="1" t="s">
        <v>520</v>
      </c>
      <c r="B426" s="1" t="s">
        <v>157</v>
      </c>
      <c r="C426" s="3" t="s">
        <v>545</v>
      </c>
      <c r="D426" s="1">
        <v>9</v>
      </c>
      <c r="E426" s="1">
        <v>22052068</v>
      </c>
      <c r="F426" s="1" t="s">
        <v>7</v>
      </c>
      <c r="G426" s="4">
        <v>0.103628</v>
      </c>
      <c r="H426" s="6">
        <v>0.10038907851711121</v>
      </c>
      <c r="I426" s="1">
        <v>6.0200000000000002E-7</v>
      </c>
      <c r="K426" t="s">
        <v>1024</v>
      </c>
    </row>
    <row r="427" spans="1:11" ht="15" x14ac:dyDescent="0.25">
      <c r="A427" s="1" t="s">
        <v>520</v>
      </c>
      <c r="B427" s="1" t="s">
        <v>521</v>
      </c>
      <c r="C427" s="3" t="s">
        <v>522</v>
      </c>
      <c r="D427" s="1">
        <v>11</v>
      </c>
      <c r="E427" s="1">
        <v>118125625</v>
      </c>
      <c r="F427" s="1" t="s">
        <v>11</v>
      </c>
      <c r="G427" s="4">
        <v>0.47592400000000001</v>
      </c>
      <c r="H427" s="6">
        <v>6.5879496627909789E-2</v>
      </c>
      <c r="I427" s="1">
        <v>1.92E-8</v>
      </c>
      <c r="K427" t="s">
        <v>1025</v>
      </c>
    </row>
    <row r="428" spans="1:11" ht="15" x14ac:dyDescent="0.25">
      <c r="A428" s="1" t="s">
        <v>520</v>
      </c>
      <c r="B428" s="1" t="s">
        <v>523</v>
      </c>
      <c r="C428" s="3" t="s">
        <v>524</v>
      </c>
      <c r="D428" s="1">
        <v>12</v>
      </c>
      <c r="E428" s="1">
        <v>998819</v>
      </c>
      <c r="F428" s="1" t="s">
        <v>7</v>
      </c>
      <c r="G428" s="4">
        <v>0.68790600000000002</v>
      </c>
      <c r="H428" s="6">
        <v>8.7266318575383389E-2</v>
      </c>
      <c r="I428" s="1">
        <v>6.1000000000000003E-12</v>
      </c>
      <c r="K428" t="s">
        <v>1026</v>
      </c>
    </row>
    <row r="429" spans="1:11" ht="15" x14ac:dyDescent="0.25">
      <c r="A429" s="1" t="s">
        <v>520</v>
      </c>
      <c r="B429" s="1" t="s">
        <v>34</v>
      </c>
      <c r="C429" s="3" t="s">
        <v>35</v>
      </c>
      <c r="D429" s="1">
        <v>13</v>
      </c>
      <c r="E429" s="1">
        <v>32972626</v>
      </c>
      <c r="F429" s="1" t="s">
        <v>11</v>
      </c>
      <c r="G429" s="4">
        <v>1.0904E-2</v>
      </c>
      <c r="H429" s="6">
        <v>0.47218749287870138</v>
      </c>
      <c r="I429" s="1">
        <v>6.1199999999999999E-16</v>
      </c>
      <c r="K429" t="s">
        <v>1027</v>
      </c>
    </row>
    <row r="430" spans="1:11" ht="15" x14ac:dyDescent="0.25">
      <c r="A430" s="1" t="s">
        <v>520</v>
      </c>
      <c r="B430" s="1" t="s">
        <v>525</v>
      </c>
      <c r="C430" s="3" t="s">
        <v>526</v>
      </c>
      <c r="D430" s="1">
        <v>15</v>
      </c>
      <c r="E430" s="1">
        <v>47577451</v>
      </c>
      <c r="F430" s="1" t="s">
        <v>6</v>
      </c>
      <c r="G430" s="4">
        <v>0.36182599999999998</v>
      </c>
      <c r="H430" s="6">
        <v>6.7910018746819137E-2</v>
      </c>
      <c r="I430" s="1">
        <v>2.8299999999999999E-8</v>
      </c>
      <c r="K430" t="s">
        <v>1028</v>
      </c>
    </row>
    <row r="431" spans="1:11" ht="15" x14ac:dyDescent="0.25">
      <c r="A431" s="1" t="s">
        <v>520</v>
      </c>
      <c r="B431" s="1" t="s">
        <v>525</v>
      </c>
      <c r="C431" s="3" t="s">
        <v>527</v>
      </c>
      <c r="D431" s="1">
        <v>15</v>
      </c>
      <c r="E431" s="1">
        <v>49376624</v>
      </c>
      <c r="F431" s="1" t="s">
        <v>11</v>
      </c>
      <c r="G431" s="4">
        <v>0.74612400000000001</v>
      </c>
      <c r="H431" s="6">
        <v>8.2663388660125001E-2</v>
      </c>
      <c r="I431" s="1">
        <v>1.0000000000000001E-9</v>
      </c>
      <c r="K431" t="s">
        <v>1029</v>
      </c>
    </row>
    <row r="432" spans="1:11" ht="15" x14ac:dyDescent="0.25">
      <c r="A432" s="1" t="s">
        <v>520</v>
      </c>
      <c r="B432" s="1" t="s">
        <v>528</v>
      </c>
      <c r="C432" s="3" t="s">
        <v>529</v>
      </c>
      <c r="D432" s="1">
        <v>15</v>
      </c>
      <c r="E432" s="1">
        <v>78857986</v>
      </c>
      <c r="F432" s="1" t="s">
        <v>7</v>
      </c>
      <c r="G432" s="4">
        <v>0.366674</v>
      </c>
      <c r="H432" s="6">
        <v>0.26037844788441356</v>
      </c>
      <c r="I432" s="1">
        <v>3.1000000000000001E-103</v>
      </c>
      <c r="K432" t="s">
        <v>1030</v>
      </c>
    </row>
    <row r="433" spans="1:11" ht="15" x14ac:dyDescent="0.25">
      <c r="A433" s="1" t="s">
        <v>520</v>
      </c>
      <c r="B433" s="1" t="s">
        <v>528</v>
      </c>
      <c r="C433" s="3" t="s">
        <v>530</v>
      </c>
      <c r="D433" s="1">
        <v>15</v>
      </c>
      <c r="E433" s="1">
        <v>78908032</v>
      </c>
      <c r="F433" s="1" t="s">
        <v>6</v>
      </c>
      <c r="G433" s="4">
        <v>0.780914</v>
      </c>
      <c r="H433" s="6">
        <v>0.23212249161998</v>
      </c>
      <c r="I433" s="1">
        <v>2.9100000000000001E-60</v>
      </c>
      <c r="K433" t="s">
        <v>1031</v>
      </c>
    </row>
    <row r="434" spans="1:11" ht="15" x14ac:dyDescent="0.25">
      <c r="A434" s="1" t="s">
        <v>520</v>
      </c>
      <c r="B434" s="1" t="s">
        <v>263</v>
      </c>
      <c r="C434" s="3" t="s">
        <v>531</v>
      </c>
      <c r="D434" s="1">
        <v>19</v>
      </c>
      <c r="E434" s="1">
        <v>41353107</v>
      </c>
      <c r="F434" s="1" t="s">
        <v>8</v>
      </c>
      <c r="G434" s="4">
        <v>0.55957800000000002</v>
      </c>
      <c r="H434" s="6">
        <v>0.12279268803686602</v>
      </c>
      <c r="I434" s="1">
        <v>5.0200000000000001E-19</v>
      </c>
      <c r="K434" t="s">
        <v>1032</v>
      </c>
    </row>
    <row r="435" spans="1:11" ht="15" x14ac:dyDescent="0.25">
      <c r="A435" s="1" t="s">
        <v>546</v>
      </c>
      <c r="B435" s="1" t="s">
        <v>457</v>
      </c>
      <c r="C435" s="3" t="s">
        <v>563</v>
      </c>
      <c r="D435" s="1">
        <v>1</v>
      </c>
      <c r="E435" s="1">
        <v>38096421</v>
      </c>
      <c r="F435" s="1" t="s">
        <v>8</v>
      </c>
      <c r="G435" s="4">
        <v>0.2208</v>
      </c>
      <c r="H435" s="6">
        <v>7.0069999999999993E-2</v>
      </c>
      <c r="I435" s="2">
        <v>1.06E-5</v>
      </c>
      <c r="K435">
        <v>28346442</v>
      </c>
    </row>
    <row r="436" spans="1:11" ht="15" x14ac:dyDescent="0.25">
      <c r="A436" s="1" t="s">
        <v>546</v>
      </c>
      <c r="B436" s="1" t="s">
        <v>564</v>
      </c>
      <c r="C436" s="3" t="s">
        <v>565</v>
      </c>
      <c r="D436" s="1">
        <v>1</v>
      </c>
      <c r="E436" s="1">
        <v>22470407</v>
      </c>
      <c r="F436" s="1" t="s">
        <v>11</v>
      </c>
      <c r="G436" s="4">
        <v>0.1462</v>
      </c>
      <c r="H436" s="6">
        <v>6.5629999999999994E-2</v>
      </c>
      <c r="I436" s="2">
        <v>4.3409999999999998E-4</v>
      </c>
      <c r="K436">
        <v>28346442</v>
      </c>
    </row>
    <row r="437" spans="1:11" ht="15" x14ac:dyDescent="0.25">
      <c r="A437" s="1" t="s">
        <v>546</v>
      </c>
      <c r="B437" s="1" t="s">
        <v>101</v>
      </c>
      <c r="C437" s="3" t="s">
        <v>567</v>
      </c>
      <c r="D437" s="1">
        <v>2</v>
      </c>
      <c r="E437" s="1">
        <v>111818658</v>
      </c>
      <c r="F437" s="1" t="s">
        <v>8</v>
      </c>
      <c r="G437" s="4">
        <v>0.25190000000000001</v>
      </c>
      <c r="H437" s="6">
        <v>7.5109999999999996E-2</v>
      </c>
      <c r="I437" s="2">
        <v>7.7179999999999996E-7</v>
      </c>
      <c r="K437">
        <v>28346442</v>
      </c>
    </row>
    <row r="438" spans="1:11" ht="15" x14ac:dyDescent="0.25">
      <c r="A438" s="1" t="s">
        <v>546</v>
      </c>
      <c r="B438" s="1" t="s">
        <v>101</v>
      </c>
      <c r="C438" s="3" t="s">
        <v>568</v>
      </c>
      <c r="D438" s="1">
        <v>2</v>
      </c>
      <c r="E438" s="1">
        <v>111896243</v>
      </c>
      <c r="F438" s="1" t="s">
        <v>7</v>
      </c>
      <c r="G438" s="4">
        <v>0.1226</v>
      </c>
      <c r="H438" s="6">
        <v>5.7320000000000003E-2</v>
      </c>
      <c r="I438" s="2">
        <v>4.1850000000000004E-3</v>
      </c>
      <c r="K438">
        <v>28346442</v>
      </c>
    </row>
    <row r="439" spans="1:11" ht="15" x14ac:dyDescent="0.25">
      <c r="A439" s="1" t="s">
        <v>546</v>
      </c>
      <c r="B439" s="1" t="s">
        <v>102</v>
      </c>
      <c r="C439" s="3" t="s">
        <v>569</v>
      </c>
      <c r="D439" s="1">
        <v>2</v>
      </c>
      <c r="E439" s="1">
        <v>177043226</v>
      </c>
      <c r="F439" s="1" t="s">
        <v>11</v>
      </c>
      <c r="G439" s="4">
        <v>0.31940000000000002</v>
      </c>
      <c r="H439" s="6">
        <v>0.10630000000000001</v>
      </c>
      <c r="I439" s="2">
        <v>3.7060000000000002E-14</v>
      </c>
      <c r="K439">
        <v>28346442</v>
      </c>
    </row>
    <row r="440" spans="1:11" ht="15" x14ac:dyDescent="0.25">
      <c r="A440" s="1" t="s">
        <v>546</v>
      </c>
      <c r="B440" s="1" t="s">
        <v>570</v>
      </c>
      <c r="C440" s="3" t="s">
        <v>571</v>
      </c>
      <c r="D440" s="1">
        <v>3</v>
      </c>
      <c r="E440" s="1">
        <v>156435640</v>
      </c>
      <c r="F440" s="1" t="s">
        <v>6</v>
      </c>
      <c r="G440" s="4">
        <v>4.8169999999999998E-2</v>
      </c>
      <c r="H440" s="6">
        <v>0.37119999999999997</v>
      </c>
      <c r="I440" s="2">
        <v>4.4509999999999999E-38</v>
      </c>
      <c r="K440">
        <v>28346442</v>
      </c>
    </row>
    <row r="441" spans="1:11" ht="15" x14ac:dyDescent="0.25">
      <c r="A441" s="1" t="s">
        <v>546</v>
      </c>
      <c r="B441" s="1" t="s">
        <v>534</v>
      </c>
      <c r="C441" s="3" t="s">
        <v>572</v>
      </c>
      <c r="D441" s="1">
        <v>3</v>
      </c>
      <c r="E441" s="1">
        <v>190525516</v>
      </c>
      <c r="F441" s="1" t="s">
        <v>6</v>
      </c>
      <c r="G441" s="4">
        <v>0.69140000000000001</v>
      </c>
      <c r="H441" s="6">
        <v>5.2240000000000002E-2</v>
      </c>
      <c r="I441" s="2">
        <v>3.1960000000000002E-4</v>
      </c>
      <c r="K441">
        <v>28346442</v>
      </c>
    </row>
    <row r="442" spans="1:11" ht="15" x14ac:dyDescent="0.25">
      <c r="A442" s="1" t="s">
        <v>546</v>
      </c>
      <c r="B442" s="1" t="s">
        <v>573</v>
      </c>
      <c r="C442" s="3" t="s">
        <v>574</v>
      </c>
      <c r="D442" s="1">
        <v>4</v>
      </c>
      <c r="E442" s="1">
        <v>119949960</v>
      </c>
      <c r="F442" s="1" t="s">
        <v>8</v>
      </c>
      <c r="G442" s="4">
        <v>0.24060000000000001</v>
      </c>
      <c r="H442" s="6">
        <v>7.2400000000000006E-2</v>
      </c>
      <c r="I442" s="2">
        <v>2.475E-6</v>
      </c>
      <c r="K442">
        <v>28346442</v>
      </c>
    </row>
    <row r="443" spans="1:11" ht="15" x14ac:dyDescent="0.25">
      <c r="A443" s="1" t="s">
        <v>546</v>
      </c>
      <c r="B443" s="1" t="s">
        <v>575</v>
      </c>
      <c r="C443" s="3" t="s">
        <v>576</v>
      </c>
      <c r="D443" s="1">
        <v>4</v>
      </c>
      <c r="E443" s="1">
        <v>167187046</v>
      </c>
      <c r="F443" s="1" t="s">
        <v>11</v>
      </c>
      <c r="G443" s="4">
        <v>0.51570000000000005</v>
      </c>
      <c r="H443" s="6">
        <v>3.5860000000000003E-2</v>
      </c>
      <c r="I443" s="2">
        <v>1.11E-2</v>
      </c>
      <c r="K443">
        <v>28346442</v>
      </c>
    </row>
    <row r="444" spans="1:11" ht="15" x14ac:dyDescent="0.25">
      <c r="A444" s="1" t="s">
        <v>546</v>
      </c>
      <c r="B444" s="1" t="s">
        <v>123</v>
      </c>
      <c r="C444" s="3" t="s">
        <v>536</v>
      </c>
      <c r="D444" s="1">
        <v>5</v>
      </c>
      <c r="E444" s="1">
        <v>1285974</v>
      </c>
      <c r="F444" s="1" t="s">
        <v>6</v>
      </c>
      <c r="G444" s="4">
        <v>0.33210000000000001</v>
      </c>
      <c r="H444" s="6">
        <v>8.7440000000000004E-2</v>
      </c>
      <c r="I444" s="2">
        <v>6.5559999999999999E-10</v>
      </c>
      <c r="K444">
        <v>28346442</v>
      </c>
    </row>
    <row r="445" spans="1:11" ht="15" x14ac:dyDescent="0.25">
      <c r="A445" s="1" t="s">
        <v>546</v>
      </c>
      <c r="B445" s="1" t="s">
        <v>132</v>
      </c>
      <c r="C445" s="3" t="s">
        <v>577</v>
      </c>
      <c r="D445" s="1">
        <v>6</v>
      </c>
      <c r="E445" s="1">
        <v>28480635</v>
      </c>
      <c r="F445" s="1" t="s">
        <v>11</v>
      </c>
      <c r="G445" s="4">
        <v>0.69090000000000007</v>
      </c>
      <c r="H445" s="6">
        <v>4.9700000000000001E-2</v>
      </c>
      <c r="I445" s="2">
        <v>5.4219999999999995E-4</v>
      </c>
      <c r="K445">
        <v>28346442</v>
      </c>
    </row>
    <row r="446" spans="1:11" ht="15" x14ac:dyDescent="0.25">
      <c r="A446" s="1" t="s">
        <v>546</v>
      </c>
      <c r="B446" s="1" t="s">
        <v>149</v>
      </c>
      <c r="C446" s="3" t="s">
        <v>578</v>
      </c>
      <c r="D446" s="1">
        <v>8</v>
      </c>
      <c r="E446" s="1">
        <v>77320354</v>
      </c>
      <c r="F446" s="1" t="s">
        <v>8</v>
      </c>
      <c r="G446" s="4">
        <v>0.97843999999999998</v>
      </c>
      <c r="H446" s="6">
        <v>0.13300000000000001</v>
      </c>
      <c r="I446" s="2">
        <v>1.2930000000000001E-2</v>
      </c>
      <c r="K446">
        <v>28346442</v>
      </c>
    </row>
    <row r="447" spans="1:11" ht="15" x14ac:dyDescent="0.25">
      <c r="A447" s="1" t="s">
        <v>546</v>
      </c>
      <c r="B447" s="1" t="s">
        <v>579</v>
      </c>
      <c r="C447" s="3" t="s">
        <v>580</v>
      </c>
      <c r="D447" s="1">
        <v>8</v>
      </c>
      <c r="E447" s="1">
        <v>82668818</v>
      </c>
      <c r="F447" s="1" t="s">
        <v>7</v>
      </c>
      <c r="G447" s="4">
        <v>6.6299999999999998E-2</v>
      </c>
      <c r="H447" s="6">
        <v>0.14460000000000001</v>
      </c>
      <c r="I447" s="2">
        <v>1.7439999999999999E-8</v>
      </c>
      <c r="K447">
        <v>28346442</v>
      </c>
    </row>
    <row r="448" spans="1:11" ht="15" x14ac:dyDescent="0.25">
      <c r="A448" s="1" t="s">
        <v>546</v>
      </c>
      <c r="B448" s="1" t="s">
        <v>156</v>
      </c>
      <c r="C448" s="3" t="s">
        <v>581</v>
      </c>
      <c r="D448" s="1">
        <v>8</v>
      </c>
      <c r="E448" s="1">
        <v>128817883</v>
      </c>
      <c r="F448" s="1" t="s">
        <v>7</v>
      </c>
      <c r="G448" s="4">
        <v>0.4612</v>
      </c>
      <c r="H448" s="6">
        <v>5.8310000000000001E-2</v>
      </c>
      <c r="I448" s="2">
        <v>1.145E-5</v>
      </c>
      <c r="K448">
        <v>28346442</v>
      </c>
    </row>
    <row r="449" spans="1:11" ht="15" x14ac:dyDescent="0.25">
      <c r="A449" s="1" t="s">
        <v>546</v>
      </c>
      <c r="B449" s="1" t="s">
        <v>156</v>
      </c>
      <c r="C449" s="3" t="s">
        <v>582</v>
      </c>
      <c r="D449" s="1">
        <v>8</v>
      </c>
      <c r="E449" s="1">
        <v>129541931</v>
      </c>
      <c r="F449" s="1" t="s">
        <v>7</v>
      </c>
      <c r="G449" s="4">
        <v>0.86799999999999999</v>
      </c>
      <c r="H449" s="6">
        <v>0.16289999999999999</v>
      </c>
      <c r="I449" s="2">
        <v>6.9389999999999999E-16</v>
      </c>
      <c r="K449">
        <v>28346442</v>
      </c>
    </row>
    <row r="450" spans="1:11" ht="15" x14ac:dyDescent="0.25">
      <c r="A450" s="1" t="s">
        <v>546</v>
      </c>
      <c r="B450" s="1" t="s">
        <v>583</v>
      </c>
      <c r="C450" s="3" t="s">
        <v>584</v>
      </c>
      <c r="D450" s="1">
        <v>9</v>
      </c>
      <c r="E450" s="1">
        <v>16915874</v>
      </c>
      <c r="F450" s="1" t="s">
        <v>7</v>
      </c>
      <c r="G450" s="4">
        <v>0.79959999999999998</v>
      </c>
      <c r="H450" s="6">
        <v>0.21709999999999999</v>
      </c>
      <c r="I450" s="2">
        <v>9.2259999999999999E-36</v>
      </c>
      <c r="K450">
        <v>28346442</v>
      </c>
    </row>
    <row r="451" spans="1:11" x14ac:dyDescent="0.3">
      <c r="A451" s="1" t="s">
        <v>546</v>
      </c>
      <c r="B451" s="1" t="s">
        <v>585</v>
      </c>
      <c r="C451" s="3" t="s">
        <v>586</v>
      </c>
      <c r="D451" s="1">
        <v>9</v>
      </c>
      <c r="E451" s="1">
        <v>106856793</v>
      </c>
      <c r="F451" s="1" t="s">
        <v>8</v>
      </c>
      <c r="G451" s="4">
        <v>0.55579999999999996</v>
      </c>
      <c r="H451" s="6">
        <v>5.4870000000000002E-2</v>
      </c>
      <c r="I451" s="2">
        <v>3.6850000000000001E-5</v>
      </c>
      <c r="K451">
        <v>28346442</v>
      </c>
    </row>
    <row r="452" spans="1:11" x14ac:dyDescent="0.3">
      <c r="A452" s="1" t="s">
        <v>546</v>
      </c>
      <c r="B452" s="1" t="s">
        <v>164</v>
      </c>
      <c r="C452" s="3" t="s">
        <v>587</v>
      </c>
      <c r="D452" s="1">
        <v>9</v>
      </c>
      <c r="E452" s="1">
        <v>136149711</v>
      </c>
      <c r="F452" s="1" t="s">
        <v>11</v>
      </c>
      <c r="G452" s="4">
        <v>0.19420000000000001</v>
      </c>
      <c r="H452" s="6">
        <v>0.10290000000000001</v>
      </c>
      <c r="I452" s="2">
        <v>8.3310000000000005E-10</v>
      </c>
      <c r="J452" s="1" t="s">
        <v>588</v>
      </c>
      <c r="K452">
        <v>28346442</v>
      </c>
    </row>
    <row r="453" spans="1:11" x14ac:dyDescent="0.3">
      <c r="A453" s="1" t="s">
        <v>546</v>
      </c>
      <c r="B453" s="1" t="s">
        <v>4</v>
      </c>
      <c r="C453" s="3" t="s">
        <v>547</v>
      </c>
      <c r="D453" s="1">
        <v>10</v>
      </c>
      <c r="E453" s="1">
        <v>21878407</v>
      </c>
      <c r="F453" s="1" t="s">
        <v>11</v>
      </c>
      <c r="G453" s="4">
        <v>0.30930000000000002</v>
      </c>
      <c r="H453" s="6">
        <v>8.6929999999999993E-2</v>
      </c>
      <c r="I453" s="2">
        <v>7.8050000000000004E-10</v>
      </c>
      <c r="J453" s="1" t="s">
        <v>548</v>
      </c>
      <c r="K453">
        <v>28346442</v>
      </c>
    </row>
    <row r="454" spans="1:11" x14ac:dyDescent="0.3">
      <c r="A454" s="1" t="s">
        <v>546</v>
      </c>
      <c r="B454" s="1" t="s">
        <v>549</v>
      </c>
      <c r="C454" s="3" t="s">
        <v>550</v>
      </c>
      <c r="D454" s="1">
        <v>10</v>
      </c>
      <c r="E454" s="1">
        <v>105694301</v>
      </c>
      <c r="F454" s="1" t="s">
        <v>11</v>
      </c>
      <c r="G454" s="4">
        <v>9.7570000000000004E-2</v>
      </c>
      <c r="H454" s="6">
        <v>6.6019999999999995E-2</v>
      </c>
      <c r="I454" s="2">
        <v>3.2299999999999998E-3</v>
      </c>
      <c r="K454">
        <v>28346442</v>
      </c>
    </row>
    <row r="455" spans="1:11" x14ac:dyDescent="0.3">
      <c r="A455" s="1" t="s">
        <v>546</v>
      </c>
      <c r="B455" s="1" t="s">
        <v>183</v>
      </c>
      <c r="C455" s="3" t="s">
        <v>551</v>
      </c>
      <c r="D455" s="1">
        <v>11</v>
      </c>
      <c r="E455" s="1">
        <v>61893972</v>
      </c>
      <c r="F455" s="1" t="s">
        <v>11</v>
      </c>
      <c r="G455" s="4">
        <v>0.25719999999999998</v>
      </c>
      <c r="H455" s="6">
        <v>4.1029999999999997E-2</v>
      </c>
      <c r="I455" s="2">
        <v>6.8110000000000002E-3</v>
      </c>
      <c r="K455">
        <v>28346442</v>
      </c>
    </row>
    <row r="456" spans="1:11" x14ac:dyDescent="0.3">
      <c r="A456" s="1" t="s">
        <v>546</v>
      </c>
      <c r="B456" s="1" t="s">
        <v>32</v>
      </c>
      <c r="C456" s="3" t="s">
        <v>552</v>
      </c>
      <c r="D456" s="1">
        <v>12</v>
      </c>
      <c r="E456" s="1">
        <v>121403724</v>
      </c>
      <c r="F456" s="1" t="s">
        <v>7</v>
      </c>
      <c r="G456" s="4">
        <v>0.41759999999999997</v>
      </c>
      <c r="H456" s="6">
        <v>6.0299999999999999E-2</v>
      </c>
      <c r="I456" s="2">
        <v>5.8549999999999998E-6</v>
      </c>
      <c r="K456">
        <v>28346442</v>
      </c>
    </row>
    <row r="457" spans="1:11" x14ac:dyDescent="0.3">
      <c r="A457" s="1" t="s">
        <v>546</v>
      </c>
      <c r="B457" s="1" t="s">
        <v>553</v>
      </c>
      <c r="C457" s="3" t="s">
        <v>554</v>
      </c>
      <c r="D457" s="1">
        <v>15</v>
      </c>
      <c r="E457" s="1">
        <v>91506637</v>
      </c>
      <c r="F457" s="1" t="s">
        <v>11</v>
      </c>
      <c r="G457" s="4">
        <v>0.86640000000000006</v>
      </c>
      <c r="H457" s="6">
        <v>9.9110000000000004E-2</v>
      </c>
      <c r="I457" s="2">
        <v>4.6139999999999999E-7</v>
      </c>
      <c r="K457">
        <v>28346442</v>
      </c>
    </row>
    <row r="458" spans="1:11" x14ac:dyDescent="0.3">
      <c r="A458" s="1" t="s">
        <v>546</v>
      </c>
      <c r="B458" s="1" t="s">
        <v>49</v>
      </c>
      <c r="C458" s="3" t="s">
        <v>555</v>
      </c>
      <c r="D458" s="1">
        <v>17</v>
      </c>
      <c r="E458" s="1">
        <v>29180996</v>
      </c>
      <c r="F458" s="1" t="s">
        <v>8</v>
      </c>
      <c r="G458" s="4">
        <v>0.72940000000000005</v>
      </c>
      <c r="H458" s="6">
        <v>7.8799999999999995E-2</v>
      </c>
      <c r="I458" s="2">
        <v>1.3400000000000001E-7</v>
      </c>
      <c r="J458" s="1" t="s">
        <v>556</v>
      </c>
      <c r="K458">
        <v>28346442</v>
      </c>
    </row>
    <row r="459" spans="1:11" x14ac:dyDescent="0.3">
      <c r="A459" s="1" t="s">
        <v>546</v>
      </c>
      <c r="B459" s="1" t="s">
        <v>239</v>
      </c>
      <c r="C459" s="3" t="s">
        <v>557</v>
      </c>
      <c r="D459" s="1">
        <v>17</v>
      </c>
      <c r="E459" s="1">
        <v>36093022</v>
      </c>
      <c r="F459" s="1" t="s">
        <v>6</v>
      </c>
      <c r="G459" s="4">
        <v>0.37539999999999996</v>
      </c>
      <c r="H459" s="6">
        <v>5.083E-2</v>
      </c>
      <c r="I459" s="2">
        <v>1.8679999999999999E-4</v>
      </c>
      <c r="K459">
        <v>28346442</v>
      </c>
    </row>
    <row r="460" spans="1:11" x14ac:dyDescent="0.3">
      <c r="A460" s="1" t="s">
        <v>546</v>
      </c>
      <c r="B460" s="1" t="s">
        <v>51</v>
      </c>
      <c r="C460" s="3" t="s">
        <v>558</v>
      </c>
      <c r="D460" s="1">
        <v>17</v>
      </c>
      <c r="E460" s="1">
        <v>43567337</v>
      </c>
      <c r="F460" s="1" t="s">
        <v>7</v>
      </c>
      <c r="G460" s="4">
        <v>0.18129999999999999</v>
      </c>
      <c r="H460" s="6">
        <v>0.12570000000000001</v>
      </c>
      <c r="I460" s="2">
        <v>1.799E-13</v>
      </c>
      <c r="K460">
        <v>28346442</v>
      </c>
    </row>
    <row r="461" spans="1:11" x14ac:dyDescent="0.3">
      <c r="A461" s="1" t="s">
        <v>546</v>
      </c>
      <c r="B461" s="1" t="s">
        <v>242</v>
      </c>
      <c r="C461" s="3" t="s">
        <v>559</v>
      </c>
      <c r="D461" s="1">
        <v>17</v>
      </c>
      <c r="E461" s="1">
        <v>46500673</v>
      </c>
      <c r="F461" s="1" t="s">
        <v>8</v>
      </c>
      <c r="G461" s="4">
        <v>0.26779999999999998</v>
      </c>
      <c r="H461" s="6">
        <v>0.1048</v>
      </c>
      <c r="I461" s="2">
        <v>7.672E-13</v>
      </c>
      <c r="K461">
        <v>28346442</v>
      </c>
    </row>
    <row r="462" spans="1:11" x14ac:dyDescent="0.3">
      <c r="A462" s="1" t="s">
        <v>546</v>
      </c>
      <c r="B462" s="1" t="s">
        <v>56</v>
      </c>
      <c r="C462" s="3" t="s">
        <v>560</v>
      </c>
      <c r="D462" s="1">
        <v>18</v>
      </c>
      <c r="E462" s="1">
        <v>21405553</v>
      </c>
      <c r="F462" s="1" t="s">
        <v>6</v>
      </c>
      <c r="G462" s="4">
        <v>0.27539999999999998</v>
      </c>
      <c r="H462" s="6">
        <v>3.8210000000000001E-2</v>
      </c>
      <c r="I462" s="2">
        <v>1.04E-2</v>
      </c>
      <c r="K462">
        <v>28346442</v>
      </c>
    </row>
    <row r="463" spans="1:11" x14ac:dyDescent="0.3">
      <c r="A463" s="1" t="s">
        <v>546</v>
      </c>
      <c r="B463" s="1" t="s">
        <v>60</v>
      </c>
      <c r="C463" s="3" t="s">
        <v>561</v>
      </c>
      <c r="D463" s="1">
        <v>19</v>
      </c>
      <c r="E463" s="1">
        <v>17390291</v>
      </c>
      <c r="F463" s="1" t="s">
        <v>8</v>
      </c>
      <c r="G463" s="4">
        <v>0.29599999999999999</v>
      </c>
      <c r="H463" s="6">
        <v>0.12239999999999999</v>
      </c>
      <c r="I463" s="2">
        <v>1.5389999999999999E-17</v>
      </c>
      <c r="K463">
        <v>28346442</v>
      </c>
    </row>
    <row r="464" spans="1:11" x14ac:dyDescent="0.3">
      <c r="A464" s="1" t="s">
        <v>546</v>
      </c>
      <c r="B464" s="1" t="s">
        <v>60</v>
      </c>
      <c r="C464" s="3" t="s">
        <v>562</v>
      </c>
      <c r="D464" s="1">
        <v>19</v>
      </c>
      <c r="E464" s="1">
        <v>19528806</v>
      </c>
      <c r="F464" s="1" t="s">
        <v>7</v>
      </c>
      <c r="G464" s="4">
        <v>0.34029999999999999</v>
      </c>
      <c r="H464" s="6">
        <v>3.5200000000000002E-2</v>
      </c>
      <c r="I464" s="2">
        <v>1.0829999999999999E-2</v>
      </c>
      <c r="K464">
        <v>28346442</v>
      </c>
    </row>
    <row r="465" spans="1:11" x14ac:dyDescent="0.3">
      <c r="A465" s="1" t="s">
        <v>546</v>
      </c>
      <c r="B465" s="1" t="s">
        <v>91</v>
      </c>
      <c r="C465" s="3" t="s">
        <v>566</v>
      </c>
      <c r="D465" s="1">
        <v>22</v>
      </c>
      <c r="E465" s="1">
        <v>28934313</v>
      </c>
      <c r="F465" s="1" t="s">
        <v>8</v>
      </c>
      <c r="G465" s="4">
        <v>0.89859999999999995</v>
      </c>
      <c r="H465" s="6">
        <v>0.1144</v>
      </c>
      <c r="I465" s="2">
        <v>2.8579999999999998E-7</v>
      </c>
      <c r="K465">
        <v>28346442</v>
      </c>
    </row>
    <row r="466" spans="1:11" x14ac:dyDescent="0.3">
      <c r="A466" s="1" t="s">
        <v>589</v>
      </c>
      <c r="B466" s="1" t="s">
        <v>599</v>
      </c>
      <c r="C466" s="3" t="s">
        <v>600</v>
      </c>
      <c r="D466" s="1">
        <v>1</v>
      </c>
      <c r="E466" s="1">
        <v>894573</v>
      </c>
      <c r="F466" s="1" t="s">
        <v>7</v>
      </c>
      <c r="G466" s="4">
        <v>0.1</v>
      </c>
      <c r="H466" s="6">
        <v>0.23111172096338664</v>
      </c>
      <c r="I466" s="1">
        <v>8.3600000000000005E-14</v>
      </c>
      <c r="K466">
        <v>29422604</v>
      </c>
    </row>
    <row r="467" spans="1:11" x14ac:dyDescent="0.3">
      <c r="A467" s="1" t="s">
        <v>589</v>
      </c>
      <c r="B467" s="1" t="s">
        <v>79</v>
      </c>
      <c r="C467" s="3" t="s">
        <v>601</v>
      </c>
      <c r="D467" s="1">
        <v>1</v>
      </c>
      <c r="E467" s="1">
        <v>199985368</v>
      </c>
      <c r="F467" s="1" t="s">
        <v>6</v>
      </c>
      <c r="G467" s="4">
        <v>0.23</v>
      </c>
      <c r="H467" s="6">
        <v>0.1906203596086497</v>
      </c>
      <c r="I467" s="1">
        <v>3.3600000000000002E-15</v>
      </c>
      <c r="K467">
        <v>29422604</v>
      </c>
    </row>
    <row r="468" spans="1:11" x14ac:dyDescent="0.3">
      <c r="A468" s="1" t="s">
        <v>589</v>
      </c>
      <c r="B468" s="1" t="s">
        <v>79</v>
      </c>
      <c r="C468" s="3" t="s">
        <v>602</v>
      </c>
      <c r="D468" s="1">
        <v>1</v>
      </c>
      <c r="E468" s="1">
        <v>200007432</v>
      </c>
      <c r="F468" s="1" t="s">
        <v>6</v>
      </c>
      <c r="G468" s="4">
        <v>0.76</v>
      </c>
      <c r="H468" s="6">
        <v>0.21072103131565253</v>
      </c>
      <c r="I468" s="1">
        <v>7.6199999999999996E-16</v>
      </c>
      <c r="K468">
        <v>29422604</v>
      </c>
    </row>
    <row r="469" spans="1:11" x14ac:dyDescent="0.3">
      <c r="A469" s="1" t="s">
        <v>589</v>
      </c>
      <c r="B469" s="1" t="s">
        <v>604</v>
      </c>
      <c r="C469" s="3" t="s">
        <v>605</v>
      </c>
      <c r="D469" s="1">
        <v>2</v>
      </c>
      <c r="E469" s="1">
        <v>67639769</v>
      </c>
      <c r="F469" s="1" t="s">
        <v>7</v>
      </c>
      <c r="G469" s="4">
        <v>0.28000000000000003</v>
      </c>
      <c r="H469" s="6">
        <v>0.12221763272424911</v>
      </c>
      <c r="I469" s="1">
        <v>4.6099999999999996E-9</v>
      </c>
      <c r="K469">
        <v>29422604</v>
      </c>
    </row>
    <row r="470" spans="1:11" x14ac:dyDescent="0.3">
      <c r="A470" s="1" t="s">
        <v>589</v>
      </c>
      <c r="B470" s="1" t="s">
        <v>606</v>
      </c>
      <c r="C470" s="3" t="s">
        <v>607</v>
      </c>
      <c r="D470" s="1">
        <v>3</v>
      </c>
      <c r="E470" s="1">
        <v>189508471</v>
      </c>
      <c r="F470" s="1" t="s">
        <v>7</v>
      </c>
      <c r="G470" s="4">
        <v>0.64</v>
      </c>
      <c r="H470" s="6">
        <v>0.10536051565782628</v>
      </c>
      <c r="I470" s="1">
        <v>4.5400000000000003E-8</v>
      </c>
      <c r="K470">
        <v>29422604</v>
      </c>
    </row>
    <row r="471" spans="1:11" x14ac:dyDescent="0.3">
      <c r="A471" s="1" t="s">
        <v>589</v>
      </c>
      <c r="B471" s="1" t="s">
        <v>123</v>
      </c>
      <c r="C471" s="3" t="s">
        <v>608</v>
      </c>
      <c r="D471" s="1">
        <v>5</v>
      </c>
      <c r="E471" s="1">
        <v>1294086</v>
      </c>
      <c r="F471" s="1" t="s">
        <v>8</v>
      </c>
      <c r="G471" s="4">
        <v>0.73</v>
      </c>
      <c r="H471" s="6">
        <v>0.1743533871447778</v>
      </c>
      <c r="I471" s="1">
        <v>6.8600000000000002E-15</v>
      </c>
      <c r="K471">
        <v>29422604</v>
      </c>
    </row>
    <row r="472" spans="1:11" x14ac:dyDescent="0.3">
      <c r="A472" s="1" t="s">
        <v>589</v>
      </c>
      <c r="B472" s="1" t="s">
        <v>123</v>
      </c>
      <c r="C472" s="3" t="s">
        <v>609</v>
      </c>
      <c r="D472" s="1">
        <v>5</v>
      </c>
      <c r="E472" s="1">
        <v>1295373</v>
      </c>
      <c r="F472" s="1" t="s">
        <v>8</v>
      </c>
      <c r="G472" s="4">
        <v>0.97</v>
      </c>
      <c r="H472" s="6">
        <v>0.40047756659712525</v>
      </c>
      <c r="I472" s="1">
        <v>2.1900000000000001E-8</v>
      </c>
      <c r="K472">
        <v>29422604</v>
      </c>
    </row>
    <row r="473" spans="1:11" x14ac:dyDescent="0.3">
      <c r="A473" s="1" t="s">
        <v>589</v>
      </c>
      <c r="B473" s="1" t="s">
        <v>123</v>
      </c>
      <c r="C473" s="3" t="s">
        <v>610</v>
      </c>
      <c r="D473" s="1">
        <v>5</v>
      </c>
      <c r="E473" s="1">
        <v>1322087</v>
      </c>
      <c r="F473" s="1" t="s">
        <v>11</v>
      </c>
      <c r="G473" s="4">
        <v>0.44</v>
      </c>
      <c r="H473" s="6">
        <v>0.17395330712343798</v>
      </c>
      <c r="I473" s="1">
        <v>9.3200000000000003E-17</v>
      </c>
      <c r="K473">
        <v>29422604</v>
      </c>
    </row>
    <row r="474" spans="1:11" x14ac:dyDescent="0.3">
      <c r="A474" s="1" t="s">
        <v>589</v>
      </c>
      <c r="B474" s="1" t="s">
        <v>611</v>
      </c>
      <c r="C474" s="3" t="s">
        <v>612</v>
      </c>
      <c r="D474" s="1">
        <v>7</v>
      </c>
      <c r="E474" s="1">
        <v>47488569</v>
      </c>
      <c r="F474" s="1" t="s">
        <v>6</v>
      </c>
      <c r="G474" s="4">
        <v>0.9</v>
      </c>
      <c r="H474" s="6">
        <v>0.16251892949777494</v>
      </c>
      <c r="I474" s="1">
        <v>1.35E-7</v>
      </c>
      <c r="K474">
        <v>29422604</v>
      </c>
    </row>
    <row r="475" spans="1:11" x14ac:dyDescent="0.3">
      <c r="A475" s="1" t="s">
        <v>589</v>
      </c>
      <c r="B475" s="1" t="s">
        <v>507</v>
      </c>
      <c r="C475" s="3" t="s">
        <v>613</v>
      </c>
      <c r="D475" s="1">
        <v>7</v>
      </c>
      <c r="E475" s="1">
        <v>40866663</v>
      </c>
      <c r="F475" s="1" t="s">
        <v>8</v>
      </c>
      <c r="G475" s="4">
        <v>0.73</v>
      </c>
      <c r="H475" s="6">
        <v>0.12783337150988489</v>
      </c>
      <c r="I475" s="1">
        <v>1.11E-8</v>
      </c>
      <c r="K475">
        <v>29422604</v>
      </c>
    </row>
    <row r="476" spans="1:11" x14ac:dyDescent="0.3">
      <c r="A476" s="1" t="s">
        <v>589</v>
      </c>
      <c r="B476" s="1" t="s">
        <v>143</v>
      </c>
      <c r="C476" s="3" t="s">
        <v>614</v>
      </c>
      <c r="D476" s="1">
        <v>7</v>
      </c>
      <c r="E476" s="1">
        <v>130680521</v>
      </c>
      <c r="F476" s="1" t="s">
        <v>11</v>
      </c>
      <c r="G476" s="4">
        <v>0.84</v>
      </c>
      <c r="H476" s="6">
        <v>0.21072103131565253</v>
      </c>
      <c r="I476" s="1">
        <v>7.4099999999999995E-14</v>
      </c>
      <c r="K476">
        <v>29422604</v>
      </c>
    </row>
    <row r="477" spans="1:11" x14ac:dyDescent="0.3">
      <c r="A477" s="1" t="s">
        <v>589</v>
      </c>
      <c r="B477" s="1" t="s">
        <v>149</v>
      </c>
      <c r="C477" s="3" t="s">
        <v>615</v>
      </c>
      <c r="D477" s="1">
        <v>8</v>
      </c>
      <c r="E477" s="1">
        <v>76470404</v>
      </c>
      <c r="F477" s="1" t="s">
        <v>6</v>
      </c>
      <c r="G477" s="4">
        <v>0.58000000000000007</v>
      </c>
      <c r="H477" s="6">
        <v>0.11653381625595151</v>
      </c>
      <c r="I477" s="1">
        <v>6.6E-10</v>
      </c>
      <c r="K477">
        <v>29422604</v>
      </c>
    </row>
    <row r="478" spans="1:11" x14ac:dyDescent="0.3">
      <c r="A478" s="1" t="s">
        <v>589</v>
      </c>
      <c r="B478" s="1" t="s">
        <v>156</v>
      </c>
      <c r="C478" s="3" t="s">
        <v>616</v>
      </c>
      <c r="D478" s="1">
        <v>8</v>
      </c>
      <c r="E478" s="1">
        <v>128719884</v>
      </c>
      <c r="F478" s="1" t="s">
        <v>11</v>
      </c>
      <c r="G478" s="4">
        <v>0.36</v>
      </c>
      <c r="H478" s="6">
        <v>0.131028262406404</v>
      </c>
      <c r="I478" s="1">
        <v>1.19E-9</v>
      </c>
      <c r="K478">
        <v>29422604</v>
      </c>
    </row>
    <row r="479" spans="1:11" x14ac:dyDescent="0.3">
      <c r="A479" s="1" t="s">
        <v>589</v>
      </c>
      <c r="B479" s="1" t="s">
        <v>156</v>
      </c>
      <c r="C479" s="3" t="s">
        <v>617</v>
      </c>
      <c r="D479" s="1">
        <v>8</v>
      </c>
      <c r="E479" s="1">
        <v>129568078</v>
      </c>
      <c r="F479" s="1" t="s">
        <v>11</v>
      </c>
      <c r="G479" s="4">
        <v>0.73</v>
      </c>
      <c r="H479" s="6">
        <v>0.11653381625595151</v>
      </c>
      <c r="I479" s="1">
        <v>7.0900000000000006E-8</v>
      </c>
      <c r="K479">
        <v>29422604</v>
      </c>
    </row>
    <row r="480" spans="1:11" x14ac:dyDescent="0.3">
      <c r="A480" s="1" t="s">
        <v>589</v>
      </c>
      <c r="B480" s="1" t="s">
        <v>618</v>
      </c>
      <c r="C480" s="3" t="s">
        <v>619</v>
      </c>
      <c r="D480" s="1">
        <v>9</v>
      </c>
      <c r="E480" s="1">
        <v>136149229</v>
      </c>
      <c r="F480" s="1" t="s">
        <v>8</v>
      </c>
      <c r="G480" s="4">
        <v>0.35</v>
      </c>
      <c r="H480" s="6">
        <v>0.23901690047049992</v>
      </c>
      <c r="I480" s="1">
        <v>7.3500000000000007E-27</v>
      </c>
      <c r="K480">
        <v>29422604</v>
      </c>
    </row>
    <row r="481" spans="1:11" x14ac:dyDescent="0.3">
      <c r="A481" s="1" t="s">
        <v>589</v>
      </c>
      <c r="B481" s="1" t="s">
        <v>590</v>
      </c>
      <c r="C481" s="3" t="s">
        <v>591</v>
      </c>
      <c r="D481" s="1">
        <v>13</v>
      </c>
      <c r="E481" s="1">
        <v>28493997</v>
      </c>
      <c r="F481" s="1" t="s">
        <v>6</v>
      </c>
      <c r="G481" s="4">
        <v>0.4</v>
      </c>
      <c r="H481" s="6">
        <v>0.13976194237515863</v>
      </c>
      <c r="I481" s="1">
        <v>5.1199999999999999E-14</v>
      </c>
      <c r="K481">
        <v>29422604</v>
      </c>
    </row>
    <row r="482" spans="1:11" x14ac:dyDescent="0.3">
      <c r="A482" s="1" t="s">
        <v>589</v>
      </c>
      <c r="B482" s="1" t="s">
        <v>36</v>
      </c>
      <c r="C482" s="3" t="s">
        <v>592</v>
      </c>
      <c r="D482" s="1">
        <v>13</v>
      </c>
      <c r="E482" s="1">
        <v>73916628</v>
      </c>
      <c r="F482" s="1" t="s">
        <v>8</v>
      </c>
      <c r="G482" s="4">
        <v>0.38</v>
      </c>
      <c r="H482" s="6">
        <v>0.21511137961694549</v>
      </c>
      <c r="I482" s="1">
        <v>1.2200000000000001E-22</v>
      </c>
      <c r="K482">
        <v>29422604</v>
      </c>
    </row>
    <row r="483" spans="1:11" x14ac:dyDescent="0.3">
      <c r="A483" s="1" t="s">
        <v>589</v>
      </c>
      <c r="B483" s="1" t="s">
        <v>593</v>
      </c>
      <c r="C483" s="3" t="s">
        <v>594</v>
      </c>
      <c r="D483" s="1">
        <v>16</v>
      </c>
      <c r="E483" s="1">
        <v>75263661</v>
      </c>
      <c r="F483" s="1" t="s">
        <v>6</v>
      </c>
      <c r="G483" s="4">
        <v>0.04</v>
      </c>
      <c r="H483" s="6">
        <v>0.30748469974796072</v>
      </c>
      <c r="I483" s="1">
        <v>1.29E-11</v>
      </c>
      <c r="K483">
        <v>29422604</v>
      </c>
    </row>
    <row r="484" spans="1:11" x14ac:dyDescent="0.3">
      <c r="A484" s="1" t="s">
        <v>589</v>
      </c>
      <c r="B484" s="1" t="s">
        <v>239</v>
      </c>
      <c r="C484" s="3" t="s">
        <v>595</v>
      </c>
      <c r="D484" s="1">
        <v>17</v>
      </c>
      <c r="E484" s="1">
        <v>36078510</v>
      </c>
      <c r="F484" s="1" t="s">
        <v>7</v>
      </c>
      <c r="G484" s="4">
        <v>0.77</v>
      </c>
      <c r="H484" s="6">
        <v>0.12783337150988489</v>
      </c>
      <c r="I484" s="1">
        <v>1.3200000000000001E-8</v>
      </c>
      <c r="K484">
        <v>29422604</v>
      </c>
    </row>
    <row r="485" spans="1:11" x14ac:dyDescent="0.3">
      <c r="A485" s="1" t="s">
        <v>589</v>
      </c>
      <c r="B485" s="1" t="s">
        <v>596</v>
      </c>
      <c r="C485" s="3" t="s">
        <v>597</v>
      </c>
      <c r="D485" s="1">
        <v>17</v>
      </c>
      <c r="E485" s="1">
        <v>70401476</v>
      </c>
      <c r="F485" s="1" t="s">
        <v>11</v>
      </c>
      <c r="G485" s="4">
        <v>0.11</v>
      </c>
      <c r="H485" s="6">
        <v>0.22314355131420976</v>
      </c>
      <c r="I485" s="1">
        <v>9.4900000000000008E-15</v>
      </c>
      <c r="K485">
        <v>29422604</v>
      </c>
    </row>
    <row r="486" spans="1:11" x14ac:dyDescent="0.3">
      <c r="A486" s="1" t="s">
        <v>589</v>
      </c>
      <c r="B486" s="1" t="s">
        <v>251</v>
      </c>
      <c r="C486" s="3" t="s">
        <v>598</v>
      </c>
      <c r="D486" s="1">
        <v>18</v>
      </c>
      <c r="E486" s="1">
        <v>56878274</v>
      </c>
      <c r="F486" s="1" t="s">
        <v>8</v>
      </c>
      <c r="G486" s="4">
        <v>0.81</v>
      </c>
      <c r="H486" s="6">
        <v>0.15082288973458366</v>
      </c>
      <c r="I486" s="1">
        <v>3.2800000000000003E-8</v>
      </c>
      <c r="K486">
        <v>29422604</v>
      </c>
    </row>
    <row r="487" spans="1:11" x14ac:dyDescent="0.3">
      <c r="A487" s="1" t="s">
        <v>589</v>
      </c>
      <c r="B487" s="1" t="s">
        <v>91</v>
      </c>
      <c r="C487" s="3" t="s">
        <v>603</v>
      </c>
      <c r="D487" s="1">
        <v>22</v>
      </c>
      <c r="E487" s="1">
        <v>29300306</v>
      </c>
      <c r="F487" s="1" t="s">
        <v>11</v>
      </c>
      <c r="G487" s="4">
        <v>0.15</v>
      </c>
      <c r="H487" s="6">
        <v>0.13976194237515863</v>
      </c>
      <c r="I487" s="1">
        <v>1.2100000000000001E-8</v>
      </c>
      <c r="K487">
        <v>29422604</v>
      </c>
    </row>
    <row r="488" spans="1:11" x14ac:dyDescent="0.3">
      <c r="A488" s="1" t="s">
        <v>165</v>
      </c>
      <c r="B488" s="1" t="s">
        <v>66</v>
      </c>
      <c r="C488" s="3" t="s">
        <v>269</v>
      </c>
      <c r="D488" s="1">
        <v>1</v>
      </c>
      <c r="E488" s="1">
        <v>88213014</v>
      </c>
      <c r="F488" s="1" t="s">
        <v>11</v>
      </c>
      <c r="G488" s="4">
        <v>0.38</v>
      </c>
      <c r="H488" s="6">
        <v>4.8790164169432049E-2</v>
      </c>
      <c r="I488" s="2">
        <v>1.7E-8</v>
      </c>
      <c r="J488" s="1" t="s">
        <v>270</v>
      </c>
      <c r="K488">
        <v>29892016</v>
      </c>
    </row>
    <row r="489" spans="1:11" x14ac:dyDescent="0.3">
      <c r="A489" s="1" t="s">
        <v>165</v>
      </c>
      <c r="B489" s="1" t="s">
        <v>74</v>
      </c>
      <c r="C489" s="3" t="s">
        <v>271</v>
      </c>
      <c r="D489" s="1">
        <v>1</v>
      </c>
      <c r="E489" s="1">
        <v>10556097</v>
      </c>
      <c r="F489" s="1" t="s">
        <v>6</v>
      </c>
      <c r="G489" s="4">
        <v>0.68269999999999997</v>
      </c>
      <c r="H489" s="6">
        <v>4.2799999999999915E-2</v>
      </c>
      <c r="I489" s="2">
        <v>5.8699999999999995E-7</v>
      </c>
      <c r="K489">
        <v>29892016</v>
      </c>
    </row>
    <row r="490" spans="1:11" x14ac:dyDescent="0.3">
      <c r="A490" s="1" t="s">
        <v>165</v>
      </c>
      <c r="B490" s="1" t="s">
        <v>272</v>
      </c>
      <c r="C490" s="3" t="s">
        <v>273</v>
      </c>
      <c r="D490" s="1">
        <v>1</v>
      </c>
      <c r="E490" s="1">
        <v>150658287</v>
      </c>
      <c r="F490" s="1" t="s">
        <v>7</v>
      </c>
      <c r="G490" s="4">
        <v>0.21809999999999996</v>
      </c>
      <c r="H490" s="6">
        <v>6.5399999999999972E-2</v>
      </c>
      <c r="I490" s="2">
        <v>9.8709999999999994E-12</v>
      </c>
      <c r="K490">
        <v>29892016</v>
      </c>
    </row>
    <row r="491" spans="1:11" x14ac:dyDescent="0.3">
      <c r="A491" s="1" t="s">
        <v>165</v>
      </c>
      <c r="B491" s="1" t="s">
        <v>272</v>
      </c>
      <c r="C491" s="3" t="s">
        <v>274</v>
      </c>
      <c r="D491" s="1">
        <v>1</v>
      </c>
      <c r="E491" s="1">
        <v>154834183</v>
      </c>
      <c r="F491" s="1" t="s">
        <v>7</v>
      </c>
      <c r="G491" s="4">
        <v>0.44669999999999999</v>
      </c>
      <c r="H491" s="6">
        <v>4.5700000000000102E-2</v>
      </c>
      <c r="I491" s="2">
        <v>9.5830000000000005E-9</v>
      </c>
      <c r="K491">
        <v>29892016</v>
      </c>
    </row>
    <row r="492" spans="1:11" x14ac:dyDescent="0.3">
      <c r="A492" s="1" t="s">
        <v>165</v>
      </c>
      <c r="B492" s="1" t="s">
        <v>79</v>
      </c>
      <c r="C492" s="3" t="s">
        <v>80</v>
      </c>
      <c r="D492" s="1">
        <v>1</v>
      </c>
      <c r="E492" s="1">
        <v>204518842</v>
      </c>
      <c r="F492" s="1" t="s">
        <v>6</v>
      </c>
      <c r="G492" s="4">
        <v>0.73819999999999997</v>
      </c>
      <c r="H492" s="6">
        <v>9.2400000000000038E-2</v>
      </c>
      <c r="I492" s="2">
        <v>3.1679999999999998E-24</v>
      </c>
      <c r="K492">
        <v>29892016</v>
      </c>
    </row>
    <row r="493" spans="1:11" x14ac:dyDescent="0.3">
      <c r="A493" s="1" t="s">
        <v>165</v>
      </c>
      <c r="B493" s="1" t="s">
        <v>285</v>
      </c>
      <c r="C493" s="3" t="s">
        <v>286</v>
      </c>
      <c r="D493" s="1">
        <v>2</v>
      </c>
      <c r="E493" s="1">
        <v>85794297</v>
      </c>
      <c r="F493" s="1" t="s">
        <v>11</v>
      </c>
      <c r="G493" s="4">
        <v>0.57379999999999998</v>
      </c>
      <c r="H493" s="6">
        <v>7.4400000000000063E-2</v>
      </c>
      <c r="I493" s="2">
        <v>1.265E-20</v>
      </c>
      <c r="K493">
        <v>29892016</v>
      </c>
    </row>
    <row r="494" spans="1:11" x14ac:dyDescent="0.3">
      <c r="A494" s="1" t="s">
        <v>165</v>
      </c>
      <c r="B494" s="1" t="s">
        <v>287</v>
      </c>
      <c r="C494" s="3" t="s">
        <v>288</v>
      </c>
      <c r="D494" s="1">
        <v>2</v>
      </c>
      <c r="E494" s="1">
        <v>66652885</v>
      </c>
      <c r="F494" s="1" t="s">
        <v>11</v>
      </c>
      <c r="G494" s="4">
        <v>0.02</v>
      </c>
      <c r="H494" s="6">
        <v>0.15700374880966469</v>
      </c>
      <c r="I494" s="2">
        <v>2.0000000000000001E-9</v>
      </c>
      <c r="K494">
        <v>29892016</v>
      </c>
    </row>
    <row r="495" spans="1:11" x14ac:dyDescent="0.3">
      <c r="A495" s="1" t="s">
        <v>165</v>
      </c>
      <c r="B495" s="1" t="s">
        <v>289</v>
      </c>
      <c r="C495" s="3" t="s">
        <v>290</v>
      </c>
      <c r="D495" s="1">
        <v>2</v>
      </c>
      <c r="E495" s="1">
        <v>63131731</v>
      </c>
      <c r="F495" s="1" t="s">
        <v>6</v>
      </c>
      <c r="G495" s="4">
        <v>0.1822</v>
      </c>
      <c r="H495" s="6">
        <v>9.7099999999999964E-2</v>
      </c>
      <c r="I495" s="2">
        <v>4.9990000000000004E-22</v>
      </c>
      <c r="K495">
        <v>29892016</v>
      </c>
    </row>
    <row r="496" spans="1:11" x14ac:dyDescent="0.3">
      <c r="A496" s="1" t="s">
        <v>165</v>
      </c>
      <c r="B496" s="1" t="s">
        <v>291</v>
      </c>
      <c r="C496" s="3" t="s">
        <v>292</v>
      </c>
      <c r="D496" s="1">
        <v>2</v>
      </c>
      <c r="E496" s="1">
        <v>43553949</v>
      </c>
      <c r="F496" s="1" t="s">
        <v>11</v>
      </c>
      <c r="G496" s="4">
        <v>0.21410000000000001</v>
      </c>
      <c r="H496" s="6">
        <v>8.2900000000000085E-2</v>
      </c>
      <c r="I496" s="2">
        <v>2.0769999999999998E-18</v>
      </c>
      <c r="K496">
        <v>29892016</v>
      </c>
    </row>
    <row r="497" spans="1:11" x14ac:dyDescent="0.3">
      <c r="A497" s="1" t="s">
        <v>165</v>
      </c>
      <c r="B497" s="1" t="s">
        <v>99</v>
      </c>
      <c r="C497" s="3" t="s">
        <v>293</v>
      </c>
      <c r="D497" s="1">
        <v>2</v>
      </c>
      <c r="E497" s="1">
        <v>20878153</v>
      </c>
      <c r="F497" s="1" t="s">
        <v>8</v>
      </c>
      <c r="G497" s="4">
        <v>0.36350000000000005</v>
      </c>
      <c r="H497" s="6">
        <v>7.7299999999999883E-2</v>
      </c>
      <c r="I497" s="2">
        <v>3.0680000000000001E-21</v>
      </c>
      <c r="K497">
        <v>29892016</v>
      </c>
    </row>
    <row r="498" spans="1:11" x14ac:dyDescent="0.3">
      <c r="A498" s="1" t="s">
        <v>165</v>
      </c>
      <c r="B498" s="1" t="s">
        <v>100</v>
      </c>
      <c r="C498" s="3" t="s">
        <v>294</v>
      </c>
      <c r="D498" s="1">
        <v>2</v>
      </c>
      <c r="E498" s="1">
        <v>10117868</v>
      </c>
      <c r="F498" s="1" t="s">
        <v>11</v>
      </c>
      <c r="G498" s="4">
        <v>0.26900000000000002</v>
      </c>
      <c r="H498" s="6">
        <v>4.5200000000000018E-2</v>
      </c>
      <c r="I498" s="2">
        <v>5.2050000000000004E-7</v>
      </c>
      <c r="K498">
        <v>29892016</v>
      </c>
    </row>
    <row r="499" spans="1:11" x14ac:dyDescent="0.3">
      <c r="A499" s="1" t="s">
        <v>165</v>
      </c>
      <c r="B499" s="1" t="s">
        <v>100</v>
      </c>
      <c r="C499" s="3" t="s">
        <v>295</v>
      </c>
      <c r="D499" s="1">
        <v>2</v>
      </c>
      <c r="E499" s="1">
        <v>10710730</v>
      </c>
      <c r="F499" s="1" t="s">
        <v>8</v>
      </c>
      <c r="G499" s="4">
        <v>0.4667</v>
      </c>
      <c r="H499" s="6">
        <v>6.6299999999999984E-2</v>
      </c>
      <c r="I499" s="2">
        <v>5.9980000000000003E-17</v>
      </c>
      <c r="K499">
        <v>29892016</v>
      </c>
    </row>
    <row r="500" spans="1:11" x14ac:dyDescent="0.3">
      <c r="A500" s="1" t="s">
        <v>165</v>
      </c>
      <c r="B500" s="1" t="s">
        <v>100</v>
      </c>
      <c r="C500" s="3" t="s">
        <v>296</v>
      </c>
      <c r="D500" s="1">
        <v>2</v>
      </c>
      <c r="E500" s="1">
        <v>8597123</v>
      </c>
      <c r="F500" s="1" t="s">
        <v>11</v>
      </c>
      <c r="G500" s="4">
        <v>0.38</v>
      </c>
      <c r="H500" s="6">
        <v>4.8790164169432049E-2</v>
      </c>
      <c r="I500" s="2">
        <v>7.0999999999999999E-9</v>
      </c>
      <c r="K500">
        <v>29892016</v>
      </c>
    </row>
    <row r="501" spans="1:11" x14ac:dyDescent="0.3">
      <c r="A501" s="1" t="s">
        <v>165</v>
      </c>
      <c r="B501" s="1" t="s">
        <v>101</v>
      </c>
      <c r="C501" s="3" t="s">
        <v>297</v>
      </c>
      <c r="D501" s="1">
        <v>2</v>
      </c>
      <c r="E501" s="1">
        <v>111893096</v>
      </c>
      <c r="F501" s="1" t="s">
        <v>11</v>
      </c>
      <c r="G501" s="4">
        <v>0.74</v>
      </c>
      <c r="H501" s="6">
        <v>6.7658648473814864E-2</v>
      </c>
      <c r="I501" s="2">
        <v>3.5E-12</v>
      </c>
      <c r="K501">
        <v>29892016</v>
      </c>
    </row>
    <row r="502" spans="1:11" x14ac:dyDescent="0.3">
      <c r="A502" s="1" t="s">
        <v>165</v>
      </c>
      <c r="B502" s="1" t="s">
        <v>102</v>
      </c>
      <c r="C502" s="3" t="s">
        <v>298</v>
      </c>
      <c r="D502" s="1">
        <v>2</v>
      </c>
      <c r="E502" s="1">
        <v>173311553</v>
      </c>
      <c r="F502" s="1" t="s">
        <v>6</v>
      </c>
      <c r="G502" s="4">
        <v>0.94140000000000001</v>
      </c>
      <c r="H502" s="6">
        <v>0.24229999999999996</v>
      </c>
      <c r="I502" s="2">
        <v>2.2200000000000001E-42</v>
      </c>
      <c r="K502">
        <v>29892016</v>
      </c>
    </row>
    <row r="503" spans="1:11" x14ac:dyDescent="0.3">
      <c r="A503" s="1" t="s">
        <v>165</v>
      </c>
      <c r="B503" s="1" t="s">
        <v>102</v>
      </c>
      <c r="C503" s="3" t="s">
        <v>299</v>
      </c>
      <c r="D503" s="1">
        <v>2</v>
      </c>
      <c r="E503" s="1">
        <v>174234547</v>
      </c>
      <c r="F503" s="1" t="s">
        <v>8</v>
      </c>
      <c r="G503" s="4">
        <v>0.48</v>
      </c>
      <c r="H503" s="6">
        <v>4.8790164169432049E-2</v>
      </c>
      <c r="I503" s="2">
        <v>2.7999999999999999E-8</v>
      </c>
      <c r="K503">
        <v>29892016</v>
      </c>
    </row>
    <row r="504" spans="1:11" x14ac:dyDescent="0.3">
      <c r="A504" s="1" t="s">
        <v>165</v>
      </c>
      <c r="B504" s="1" t="s">
        <v>103</v>
      </c>
      <c r="C504" s="3" t="s">
        <v>300</v>
      </c>
      <c r="D504" s="1">
        <v>2</v>
      </c>
      <c r="E504" s="1">
        <v>202124502</v>
      </c>
      <c r="F504" s="1" t="s">
        <v>11</v>
      </c>
      <c r="G504" s="4">
        <v>0.73</v>
      </c>
      <c r="H504" s="6">
        <v>4.8790164169432049E-2</v>
      </c>
      <c r="I504" s="2">
        <v>2.4E-8</v>
      </c>
      <c r="J504" s="1" t="s">
        <v>301</v>
      </c>
      <c r="K504">
        <v>29892016</v>
      </c>
    </row>
    <row r="505" spans="1:11" x14ac:dyDescent="0.3">
      <c r="A505" s="1" t="s">
        <v>165</v>
      </c>
      <c r="B505" s="1" t="s">
        <v>302</v>
      </c>
      <c r="C505" s="3" t="s">
        <v>303</v>
      </c>
      <c r="D505" s="1">
        <v>2</v>
      </c>
      <c r="E505" s="1">
        <v>238443226</v>
      </c>
      <c r="F505" s="1" t="s">
        <v>7</v>
      </c>
      <c r="G505" s="4">
        <v>0.24129999999999996</v>
      </c>
      <c r="H505" s="6">
        <v>6.0599999999999904E-2</v>
      </c>
      <c r="I505" s="2">
        <v>3.6860000000000002E-11</v>
      </c>
      <c r="K505">
        <v>29892016</v>
      </c>
    </row>
    <row r="506" spans="1:11" x14ac:dyDescent="0.3">
      <c r="A506" s="1" t="s">
        <v>165</v>
      </c>
      <c r="B506" s="1" t="s">
        <v>302</v>
      </c>
      <c r="C506" s="3" t="s">
        <v>304</v>
      </c>
      <c r="D506" s="1">
        <v>2</v>
      </c>
      <c r="E506" s="1">
        <v>242382864</v>
      </c>
      <c r="F506" s="1" t="s">
        <v>11</v>
      </c>
      <c r="G506" s="4">
        <v>0.14949999999999999</v>
      </c>
      <c r="H506" s="6">
        <v>8.4099999999999897E-2</v>
      </c>
      <c r="I506" s="2">
        <v>1.1859999999999999E-14</v>
      </c>
      <c r="K506">
        <v>29892016</v>
      </c>
    </row>
    <row r="507" spans="1:11" x14ac:dyDescent="0.3">
      <c r="A507" s="1" t="s">
        <v>165</v>
      </c>
      <c r="B507" s="1" t="s">
        <v>106</v>
      </c>
      <c r="C507" s="3" t="s">
        <v>305</v>
      </c>
      <c r="D507" s="1">
        <v>3</v>
      </c>
      <c r="E507" s="1">
        <v>87110674</v>
      </c>
      <c r="F507" s="1" t="s">
        <v>11</v>
      </c>
      <c r="G507" s="4">
        <v>0.1028</v>
      </c>
      <c r="H507" s="6">
        <v>0.11980000000000003</v>
      </c>
      <c r="I507" s="2">
        <v>6.2969999999999998E-21</v>
      </c>
      <c r="K507">
        <v>29892016</v>
      </c>
    </row>
    <row r="508" spans="1:11" x14ac:dyDescent="0.3">
      <c r="A508" s="1" t="s">
        <v>165</v>
      </c>
      <c r="B508" s="1" t="s">
        <v>306</v>
      </c>
      <c r="C508" s="3" t="s">
        <v>307</v>
      </c>
      <c r="D508" s="1">
        <v>3</v>
      </c>
      <c r="E508" s="1">
        <v>106962521</v>
      </c>
      <c r="F508" s="1" t="s">
        <v>7</v>
      </c>
      <c r="G508" s="4">
        <v>0.38</v>
      </c>
      <c r="H508" s="6">
        <v>4.8790164169432049E-2</v>
      </c>
      <c r="I508" s="2">
        <v>8.7999999999999994E-9</v>
      </c>
      <c r="K508">
        <v>29892016</v>
      </c>
    </row>
    <row r="509" spans="1:11" x14ac:dyDescent="0.3">
      <c r="A509" s="1" t="s">
        <v>165</v>
      </c>
      <c r="B509" s="1" t="s">
        <v>308</v>
      </c>
      <c r="C509" s="3" t="s">
        <v>309</v>
      </c>
      <c r="D509" s="1">
        <v>3</v>
      </c>
      <c r="E509" s="1">
        <v>113275624</v>
      </c>
      <c r="F509" s="1" t="s">
        <v>6</v>
      </c>
      <c r="G509" s="4">
        <v>0.57899999999999996</v>
      </c>
      <c r="H509" s="6">
        <v>8.3100000000000049E-2</v>
      </c>
      <c r="I509" s="2">
        <v>4.5170000000000001E-25</v>
      </c>
      <c r="K509">
        <v>29892016</v>
      </c>
    </row>
    <row r="510" spans="1:11" x14ac:dyDescent="0.3">
      <c r="A510" s="1" t="s">
        <v>165</v>
      </c>
      <c r="B510" s="1" t="s">
        <v>310</v>
      </c>
      <c r="C510" s="3" t="s">
        <v>311</v>
      </c>
      <c r="D510" s="1">
        <v>3</v>
      </c>
      <c r="E510" s="1">
        <v>128038373</v>
      </c>
      <c r="F510" s="1" t="s">
        <v>6</v>
      </c>
      <c r="G510" s="4">
        <v>0.2772</v>
      </c>
      <c r="H510" s="6">
        <v>9.8900000000000085E-2</v>
      </c>
      <c r="I510" s="2">
        <v>1.057E-29</v>
      </c>
      <c r="K510">
        <v>29892016</v>
      </c>
    </row>
    <row r="511" spans="1:11" x14ac:dyDescent="0.3">
      <c r="A511" s="1" t="s">
        <v>165</v>
      </c>
      <c r="B511" s="1" t="s">
        <v>113</v>
      </c>
      <c r="C511" s="3" t="s">
        <v>312</v>
      </c>
      <c r="D511" s="1">
        <v>3</v>
      </c>
      <c r="E511" s="1">
        <v>141102833</v>
      </c>
      <c r="F511" s="1" t="s">
        <v>6</v>
      </c>
      <c r="G511" s="4">
        <v>0.44230000000000003</v>
      </c>
      <c r="H511" s="6">
        <v>4.2799999999999915E-2</v>
      </c>
      <c r="I511" s="2">
        <v>7.4210000000000001E-8</v>
      </c>
      <c r="K511">
        <v>29892016</v>
      </c>
    </row>
    <row r="512" spans="1:11" x14ac:dyDescent="0.3">
      <c r="A512" s="1" t="s">
        <v>165</v>
      </c>
      <c r="B512" s="1" t="s">
        <v>313</v>
      </c>
      <c r="C512" s="3" t="s">
        <v>314</v>
      </c>
      <c r="D512" s="1">
        <v>3</v>
      </c>
      <c r="E512" s="1">
        <v>152004202</v>
      </c>
      <c r="F512" s="1" t="s">
        <v>11</v>
      </c>
      <c r="G512" s="4">
        <v>0.9</v>
      </c>
      <c r="H512" s="6">
        <v>8.6177696241052412E-2</v>
      </c>
      <c r="I512" s="2">
        <v>4.1000000000000001E-11</v>
      </c>
      <c r="K512">
        <v>29892016</v>
      </c>
    </row>
    <row r="513" spans="1:11" x14ac:dyDescent="0.3">
      <c r="A513" s="1" t="s">
        <v>165</v>
      </c>
      <c r="B513" s="1" t="s">
        <v>315</v>
      </c>
      <c r="C513" s="3" t="s">
        <v>316</v>
      </c>
      <c r="D513" s="1">
        <v>3</v>
      </c>
      <c r="E513" s="1">
        <v>170130102</v>
      </c>
      <c r="F513" s="1" t="s">
        <v>6</v>
      </c>
      <c r="G513" s="4">
        <v>0.50739999999999996</v>
      </c>
      <c r="H513" s="6">
        <v>9.7200000000000036E-2</v>
      </c>
      <c r="I513" s="2">
        <v>3.36E-34</v>
      </c>
      <c r="K513">
        <v>29892016</v>
      </c>
    </row>
    <row r="514" spans="1:11" x14ac:dyDescent="0.3">
      <c r="A514" s="1" t="s">
        <v>165</v>
      </c>
      <c r="B514" s="1" t="s">
        <v>315</v>
      </c>
      <c r="C514" s="3" t="s">
        <v>317</v>
      </c>
      <c r="D514" s="1">
        <v>3</v>
      </c>
      <c r="E514" s="1">
        <v>169093100</v>
      </c>
      <c r="F514" s="1" t="s">
        <v>7</v>
      </c>
      <c r="G514" s="4">
        <v>0.01</v>
      </c>
      <c r="H514" s="6">
        <v>0.22314355131420976</v>
      </c>
      <c r="I514" s="2">
        <v>4.6999999999999999E-9</v>
      </c>
      <c r="K514">
        <v>29892016</v>
      </c>
    </row>
    <row r="515" spans="1:11" x14ac:dyDescent="0.3">
      <c r="A515" s="1" t="s">
        <v>165</v>
      </c>
      <c r="B515" s="1" t="s">
        <v>318</v>
      </c>
      <c r="C515" s="3" t="s">
        <v>319</v>
      </c>
      <c r="D515" s="1">
        <v>4</v>
      </c>
      <c r="E515" s="1">
        <v>73855253</v>
      </c>
      <c r="F515" s="1" t="s">
        <v>11</v>
      </c>
      <c r="G515" s="4">
        <v>0.31119999999999998</v>
      </c>
      <c r="H515" s="6">
        <v>5.5499999999999966E-2</v>
      </c>
      <c r="I515" s="2">
        <v>4.2889999999999999E-10</v>
      </c>
      <c r="K515">
        <v>29892016</v>
      </c>
    </row>
    <row r="516" spans="1:11" x14ac:dyDescent="0.3">
      <c r="A516" s="1" t="s">
        <v>165</v>
      </c>
      <c r="B516" s="1" t="s">
        <v>318</v>
      </c>
      <c r="C516" s="3" t="s">
        <v>320</v>
      </c>
      <c r="D516" s="1">
        <v>4</v>
      </c>
      <c r="E516" s="1">
        <v>74349158</v>
      </c>
      <c r="F516" s="1" t="s">
        <v>7</v>
      </c>
      <c r="G516" s="4">
        <v>0.51529999999999998</v>
      </c>
      <c r="H516" s="6">
        <v>6.2000000000000076E-2</v>
      </c>
      <c r="I516" s="2">
        <v>5.2069999999999996E-15</v>
      </c>
      <c r="K516">
        <v>29892016</v>
      </c>
    </row>
    <row r="517" spans="1:11" x14ac:dyDescent="0.3">
      <c r="A517" s="1" t="s">
        <v>165</v>
      </c>
      <c r="B517" s="1" t="s">
        <v>321</v>
      </c>
      <c r="C517" s="3" t="s">
        <v>322</v>
      </c>
      <c r="D517" s="1">
        <v>4</v>
      </c>
      <c r="E517" s="1">
        <v>95562877</v>
      </c>
      <c r="F517" s="1" t="s">
        <v>8</v>
      </c>
      <c r="G517" s="4">
        <v>0.65070000000000006</v>
      </c>
      <c r="H517" s="6">
        <v>8.519999999999997E-2</v>
      </c>
      <c r="I517" s="2">
        <v>1.372E-24</v>
      </c>
      <c r="K517">
        <v>29892016</v>
      </c>
    </row>
    <row r="518" spans="1:11" x14ac:dyDescent="0.3">
      <c r="A518" s="1" t="s">
        <v>165</v>
      </c>
      <c r="B518" s="1" t="s">
        <v>118</v>
      </c>
      <c r="C518" s="3" t="s">
        <v>323</v>
      </c>
      <c r="D518" s="1">
        <v>4</v>
      </c>
      <c r="E518" s="1">
        <v>106061534</v>
      </c>
      <c r="F518" s="1" t="s">
        <v>8</v>
      </c>
      <c r="G518" s="4">
        <v>0.59220000000000006</v>
      </c>
      <c r="H518" s="6">
        <v>0.12010000000000011</v>
      </c>
      <c r="I518" s="2">
        <v>1.1550000000000001E-49</v>
      </c>
      <c r="K518">
        <v>29892016</v>
      </c>
    </row>
    <row r="519" spans="1:11" x14ac:dyDescent="0.3">
      <c r="A519" s="1" t="s">
        <v>165</v>
      </c>
      <c r="B519" s="1" t="s">
        <v>120</v>
      </c>
      <c r="C519" s="3" t="s">
        <v>324</v>
      </c>
      <c r="D519" s="1">
        <v>5</v>
      </c>
      <c r="E519" s="1">
        <v>44365545</v>
      </c>
      <c r="F519" s="1" t="s">
        <v>8</v>
      </c>
      <c r="G519" s="4">
        <v>0.32999999999999996</v>
      </c>
      <c r="H519" s="6">
        <v>4.8099999999999865E-2</v>
      </c>
      <c r="I519" s="2">
        <v>1.427E-8</v>
      </c>
      <c r="K519">
        <v>29892016</v>
      </c>
    </row>
    <row r="520" spans="1:11" x14ac:dyDescent="0.3">
      <c r="A520" s="1" t="s">
        <v>165</v>
      </c>
      <c r="B520" s="1" t="s">
        <v>123</v>
      </c>
      <c r="C520" s="3" t="s">
        <v>325</v>
      </c>
      <c r="D520" s="1">
        <v>5</v>
      </c>
      <c r="E520" s="1">
        <v>1280028</v>
      </c>
      <c r="F520" s="1" t="s">
        <v>7</v>
      </c>
      <c r="G520" s="4">
        <v>0.79430000000000001</v>
      </c>
      <c r="H520" s="6">
        <v>0.1598</v>
      </c>
      <c r="I520" s="2">
        <v>3.4600000000000002E-52</v>
      </c>
      <c r="K520">
        <v>29892016</v>
      </c>
    </row>
    <row r="521" spans="1:11" x14ac:dyDescent="0.3">
      <c r="A521" s="1" t="s">
        <v>165</v>
      </c>
      <c r="B521" s="1" t="s">
        <v>127</v>
      </c>
      <c r="C521" s="3" t="s">
        <v>326</v>
      </c>
      <c r="D521" s="1">
        <v>5</v>
      </c>
      <c r="E521" s="1">
        <v>133836209</v>
      </c>
      <c r="F521" s="1" t="s">
        <v>11</v>
      </c>
      <c r="G521" s="4">
        <v>0.56999999999999995</v>
      </c>
      <c r="H521" s="6">
        <v>4.8790164169432049E-2</v>
      </c>
      <c r="I521" s="2">
        <v>5.4000000000000001E-11</v>
      </c>
      <c r="K521">
        <v>29892016</v>
      </c>
    </row>
    <row r="522" spans="1:11" x14ac:dyDescent="0.3">
      <c r="A522" s="1" t="s">
        <v>165</v>
      </c>
      <c r="B522" s="1" t="s">
        <v>131</v>
      </c>
      <c r="C522" s="3" t="s">
        <v>327</v>
      </c>
      <c r="D522" s="1">
        <v>5</v>
      </c>
      <c r="E522" s="1">
        <v>169172133</v>
      </c>
      <c r="F522" s="1" t="s">
        <v>6</v>
      </c>
      <c r="G522" s="4">
        <v>0.99</v>
      </c>
      <c r="H522" s="6">
        <v>0.27002713721306021</v>
      </c>
      <c r="I522" s="2">
        <v>1.7E-8</v>
      </c>
      <c r="K522">
        <v>29892016</v>
      </c>
    </row>
    <row r="523" spans="1:11" x14ac:dyDescent="0.3">
      <c r="A523" s="1" t="s">
        <v>165</v>
      </c>
      <c r="B523" s="1" t="s">
        <v>328</v>
      </c>
      <c r="C523" s="3" t="s">
        <v>329</v>
      </c>
      <c r="D523" s="1">
        <v>5</v>
      </c>
      <c r="E523" s="1">
        <v>172939426</v>
      </c>
      <c r="F523" s="1" t="s">
        <v>11</v>
      </c>
      <c r="G523" s="4">
        <v>0.20910000000000001</v>
      </c>
      <c r="H523" s="6">
        <v>4.1200000000000035E-2</v>
      </c>
      <c r="I523" s="2">
        <v>1.999E-5</v>
      </c>
      <c r="K523">
        <v>29892016</v>
      </c>
    </row>
    <row r="524" spans="1:11" x14ac:dyDescent="0.3">
      <c r="A524" s="1" t="s">
        <v>165</v>
      </c>
      <c r="B524" s="1" t="s">
        <v>330</v>
      </c>
      <c r="C524" s="3" t="s">
        <v>331</v>
      </c>
      <c r="D524" s="1">
        <v>5</v>
      </c>
      <c r="E524" s="1">
        <v>177968915</v>
      </c>
      <c r="F524" s="1" t="s">
        <v>11</v>
      </c>
      <c r="G524" s="4">
        <v>0.11</v>
      </c>
      <c r="H524" s="6">
        <v>7.6961041136128394E-2</v>
      </c>
      <c r="I524" s="2">
        <v>6.6999999999999996E-9</v>
      </c>
      <c r="K524">
        <v>29892016</v>
      </c>
    </row>
    <row r="525" spans="1:11" x14ac:dyDescent="0.3">
      <c r="A525" s="1" t="s">
        <v>165</v>
      </c>
      <c r="B525" s="1" t="s">
        <v>332</v>
      </c>
      <c r="C525" s="3" t="s">
        <v>333</v>
      </c>
      <c r="D525" s="1">
        <v>6</v>
      </c>
      <c r="E525" s="1">
        <v>43694598</v>
      </c>
      <c r="F525" s="1" t="s">
        <v>11</v>
      </c>
      <c r="G525" s="4">
        <v>0.23</v>
      </c>
      <c r="H525" s="6">
        <v>4.8790164169432049E-2</v>
      </c>
      <c r="I525" s="2">
        <v>3.4E-8</v>
      </c>
      <c r="K525">
        <v>29892016</v>
      </c>
    </row>
    <row r="526" spans="1:11" x14ac:dyDescent="0.3">
      <c r="A526" s="1" t="s">
        <v>165</v>
      </c>
      <c r="B526" s="1" t="s">
        <v>334</v>
      </c>
      <c r="C526" s="3" t="s">
        <v>335</v>
      </c>
      <c r="D526" s="1">
        <v>6</v>
      </c>
      <c r="E526" s="1">
        <v>34793124</v>
      </c>
      <c r="F526" s="1" t="s">
        <v>6</v>
      </c>
      <c r="G526" s="4">
        <v>0.36</v>
      </c>
      <c r="H526" s="6">
        <v>4.8790164169432049E-2</v>
      </c>
      <c r="I526" s="2">
        <v>5.3000000000000003E-9</v>
      </c>
      <c r="K526">
        <v>29892016</v>
      </c>
    </row>
    <row r="527" spans="1:11" x14ac:dyDescent="0.3">
      <c r="A527" s="1" t="s">
        <v>165</v>
      </c>
      <c r="B527" s="1" t="s">
        <v>336</v>
      </c>
      <c r="C527" s="3" t="s">
        <v>337</v>
      </c>
      <c r="D527" s="1">
        <v>6</v>
      </c>
      <c r="E527" s="1">
        <v>32192331</v>
      </c>
      <c r="F527" s="1" t="s">
        <v>6</v>
      </c>
      <c r="G527" s="4">
        <v>0.37709999999999999</v>
      </c>
      <c r="H527" s="6">
        <v>5.5900000000000095E-2</v>
      </c>
      <c r="I527" s="2">
        <v>9.5479999999999993E-12</v>
      </c>
      <c r="K527">
        <v>29892016</v>
      </c>
    </row>
    <row r="528" spans="1:11" x14ac:dyDescent="0.3">
      <c r="A528" s="1" t="s">
        <v>165</v>
      </c>
      <c r="B528" s="1" t="s">
        <v>336</v>
      </c>
      <c r="C528" s="3" t="s">
        <v>338</v>
      </c>
      <c r="D528" s="1">
        <v>6</v>
      </c>
      <c r="E528" s="1">
        <v>32400939</v>
      </c>
      <c r="F528" s="1" t="s">
        <v>7</v>
      </c>
      <c r="G528" s="4">
        <v>0.66979999999999995</v>
      </c>
      <c r="H528" s="6">
        <v>6.0200000000000024E-2</v>
      </c>
      <c r="I528" s="2">
        <v>1.3019999999999999E-12</v>
      </c>
      <c r="K528">
        <v>29892016</v>
      </c>
    </row>
    <row r="529" spans="1:11" x14ac:dyDescent="0.3">
      <c r="A529" s="1" t="s">
        <v>165</v>
      </c>
      <c r="B529" s="1" t="s">
        <v>336</v>
      </c>
      <c r="C529" s="3" t="s">
        <v>339</v>
      </c>
      <c r="D529" s="1">
        <v>6</v>
      </c>
      <c r="E529" s="1">
        <v>32988695</v>
      </c>
      <c r="F529" s="1" t="s">
        <v>11</v>
      </c>
      <c r="G529" s="4">
        <v>0.65</v>
      </c>
      <c r="H529" s="6">
        <v>4.8790164169432049E-2</v>
      </c>
      <c r="I529" s="2">
        <v>1.3000000000000001E-8</v>
      </c>
      <c r="K529">
        <v>29892016</v>
      </c>
    </row>
    <row r="530" spans="1:11" x14ac:dyDescent="0.3">
      <c r="A530" s="1" t="s">
        <v>165</v>
      </c>
      <c r="B530" s="1" t="s">
        <v>340</v>
      </c>
      <c r="C530" s="3" t="s">
        <v>341</v>
      </c>
      <c r="D530" s="1">
        <v>6</v>
      </c>
      <c r="E530" s="1">
        <v>31118511</v>
      </c>
      <c r="F530" s="1" t="s">
        <v>7</v>
      </c>
      <c r="G530" s="4">
        <v>0.20209999999999995</v>
      </c>
      <c r="H530" s="6">
        <v>5.1199999999999954E-2</v>
      </c>
      <c r="I530" s="2">
        <v>1.6E-7</v>
      </c>
      <c r="K530">
        <v>29892016</v>
      </c>
    </row>
    <row r="531" spans="1:11" x14ac:dyDescent="0.3">
      <c r="A531" s="1" t="s">
        <v>165</v>
      </c>
      <c r="B531" s="1" t="s">
        <v>340</v>
      </c>
      <c r="C531" s="3" t="s">
        <v>342</v>
      </c>
      <c r="D531" s="1">
        <v>6</v>
      </c>
      <c r="E531" s="1">
        <v>30601232</v>
      </c>
      <c r="F531" s="1" t="s">
        <v>7</v>
      </c>
      <c r="G531" s="4">
        <v>0.17</v>
      </c>
      <c r="H531" s="6">
        <v>5.8268908123975824E-2</v>
      </c>
      <c r="I531" s="2">
        <v>5.5999999999999997E-9</v>
      </c>
      <c r="K531">
        <v>29892016</v>
      </c>
    </row>
    <row r="532" spans="1:11" x14ac:dyDescent="0.3">
      <c r="A532" s="1" t="s">
        <v>165</v>
      </c>
      <c r="B532" s="1" t="s">
        <v>343</v>
      </c>
      <c r="C532" s="3" t="s">
        <v>344</v>
      </c>
      <c r="D532" s="1">
        <v>6</v>
      </c>
      <c r="E532" s="1">
        <v>11219030</v>
      </c>
      <c r="F532" s="1" t="s">
        <v>8</v>
      </c>
      <c r="G532" s="4">
        <v>0.51679999999999993</v>
      </c>
      <c r="H532" s="6">
        <v>5.1400000000000001E-2</v>
      </c>
      <c r="I532" s="2">
        <v>9.5230000000000004E-11</v>
      </c>
      <c r="K532">
        <v>29892016</v>
      </c>
    </row>
    <row r="533" spans="1:11" x14ac:dyDescent="0.3">
      <c r="A533" s="1" t="s">
        <v>165</v>
      </c>
      <c r="B533" s="1" t="s">
        <v>345</v>
      </c>
      <c r="C533" s="3" t="s">
        <v>346</v>
      </c>
      <c r="D533" s="1">
        <v>6</v>
      </c>
      <c r="E533" s="1">
        <v>109285189</v>
      </c>
      <c r="F533" s="1" t="s">
        <v>7</v>
      </c>
      <c r="G533" s="4">
        <v>0.1462</v>
      </c>
      <c r="H533" s="6">
        <v>6.9400000000000059E-2</v>
      </c>
      <c r="I533" s="2">
        <v>3.2489999999999998E-10</v>
      </c>
      <c r="K533">
        <v>29892016</v>
      </c>
    </row>
    <row r="534" spans="1:11" x14ac:dyDescent="0.3">
      <c r="A534" s="1" t="s">
        <v>165</v>
      </c>
      <c r="B534" s="1" t="s">
        <v>347</v>
      </c>
      <c r="C534" s="3" t="s">
        <v>348</v>
      </c>
      <c r="D534" s="1">
        <v>6</v>
      </c>
      <c r="E534" s="1">
        <v>153441079</v>
      </c>
      <c r="F534" s="1" t="s">
        <v>6</v>
      </c>
      <c r="G534" s="4">
        <v>0.57879999999999998</v>
      </c>
      <c r="H534" s="6">
        <v>7.6000000000000026E-2</v>
      </c>
      <c r="I534" s="2">
        <v>3.9840000000000001E-21</v>
      </c>
      <c r="K534">
        <v>29892016</v>
      </c>
    </row>
    <row r="535" spans="1:11" x14ac:dyDescent="0.3">
      <c r="A535" s="1" t="s">
        <v>165</v>
      </c>
      <c r="B535" s="1" t="s">
        <v>349</v>
      </c>
      <c r="C535" s="3" t="s">
        <v>350</v>
      </c>
      <c r="D535" s="1">
        <v>6</v>
      </c>
      <c r="E535" s="1">
        <v>160833664</v>
      </c>
      <c r="F535" s="1" t="s">
        <v>11</v>
      </c>
      <c r="G535" s="4">
        <v>0.28260000000000002</v>
      </c>
      <c r="H535" s="6">
        <v>0.10369999999999999</v>
      </c>
      <c r="I535" s="2">
        <v>4.5770000000000002E-33</v>
      </c>
      <c r="K535">
        <v>29892016</v>
      </c>
    </row>
    <row r="536" spans="1:11" x14ac:dyDescent="0.3">
      <c r="A536" s="1" t="s">
        <v>165</v>
      </c>
      <c r="B536" s="1" t="s">
        <v>351</v>
      </c>
      <c r="C536" s="3" t="s">
        <v>352</v>
      </c>
      <c r="D536" s="1">
        <v>7</v>
      </c>
      <c r="E536" s="1">
        <v>40875192</v>
      </c>
      <c r="F536" s="1" t="s">
        <v>6</v>
      </c>
      <c r="G536" s="4">
        <v>0.74</v>
      </c>
      <c r="H536" s="6">
        <v>6.7658648473814864E-2</v>
      </c>
      <c r="I536" s="2">
        <v>6.7000000000000005E-14</v>
      </c>
      <c r="K536">
        <v>29892016</v>
      </c>
    </row>
    <row r="537" spans="1:11" x14ac:dyDescent="0.3">
      <c r="A537" s="1" t="s">
        <v>165</v>
      </c>
      <c r="B537" s="1" t="s">
        <v>353</v>
      </c>
      <c r="C537" s="3" t="s">
        <v>354</v>
      </c>
      <c r="D537" s="1">
        <v>7</v>
      </c>
      <c r="E537" s="1">
        <v>27976563</v>
      </c>
      <c r="F537" s="1" t="s">
        <v>7</v>
      </c>
      <c r="G537" s="4">
        <v>0.76269999999999993</v>
      </c>
      <c r="H537" s="6">
        <v>0.13350000000000004</v>
      </c>
      <c r="I537" s="2">
        <v>2.0369999999999999E-45</v>
      </c>
      <c r="K537">
        <v>29892016</v>
      </c>
    </row>
    <row r="538" spans="1:11" x14ac:dyDescent="0.3">
      <c r="A538" s="1" t="s">
        <v>165</v>
      </c>
      <c r="B538" s="1" t="s">
        <v>353</v>
      </c>
      <c r="C538" s="3" t="s">
        <v>355</v>
      </c>
      <c r="D538" s="1">
        <v>7</v>
      </c>
      <c r="E538" s="1">
        <v>47437244</v>
      </c>
      <c r="F538" s="1" t="s">
        <v>6</v>
      </c>
      <c r="G538" s="4">
        <v>0.45069999999999999</v>
      </c>
      <c r="H538" s="6">
        <v>5.4000000000000062E-2</v>
      </c>
      <c r="I538" s="2">
        <v>1.279E-11</v>
      </c>
      <c r="K538">
        <v>29892016</v>
      </c>
    </row>
    <row r="539" spans="1:11" x14ac:dyDescent="0.3">
      <c r="A539" s="1" t="s">
        <v>165</v>
      </c>
      <c r="B539" s="1" t="s">
        <v>137</v>
      </c>
      <c r="C539" s="3" t="s">
        <v>356</v>
      </c>
      <c r="D539" s="1">
        <v>7</v>
      </c>
      <c r="E539" s="1">
        <v>20994491</v>
      </c>
      <c r="F539" s="1" t="s">
        <v>6</v>
      </c>
      <c r="G539" s="4">
        <v>0.2198</v>
      </c>
      <c r="H539" s="6">
        <v>9.2500000000000013E-2</v>
      </c>
      <c r="I539" s="2">
        <v>9.12E-23</v>
      </c>
      <c r="K539">
        <v>29892016</v>
      </c>
    </row>
    <row r="540" spans="1:11" x14ac:dyDescent="0.3">
      <c r="A540" s="1" t="s">
        <v>165</v>
      </c>
      <c r="B540" s="1" t="s">
        <v>357</v>
      </c>
      <c r="C540" s="3" t="s">
        <v>358</v>
      </c>
      <c r="D540" s="1">
        <v>7</v>
      </c>
      <c r="E540" s="1">
        <v>20414110</v>
      </c>
      <c r="F540" s="1" t="s">
        <v>11</v>
      </c>
      <c r="G540" s="4">
        <v>0.56000000000000005</v>
      </c>
      <c r="H540" s="6">
        <v>4.8790164169432049E-2</v>
      </c>
      <c r="I540" s="2">
        <v>7.8000000000000004E-9</v>
      </c>
      <c r="K540">
        <v>29892016</v>
      </c>
    </row>
    <row r="541" spans="1:11" x14ac:dyDescent="0.3">
      <c r="A541" s="1" t="s">
        <v>165</v>
      </c>
      <c r="B541" s="1" t="s">
        <v>359</v>
      </c>
      <c r="C541" s="3" t="s">
        <v>360</v>
      </c>
      <c r="D541" s="1">
        <v>7</v>
      </c>
      <c r="E541" s="1">
        <v>1944537</v>
      </c>
      <c r="F541" s="1" t="s">
        <v>8</v>
      </c>
      <c r="G541" s="4">
        <v>0.24</v>
      </c>
      <c r="H541" s="6">
        <v>5.8268908123975824E-2</v>
      </c>
      <c r="I541" s="2">
        <v>4.9000000000000002E-8</v>
      </c>
      <c r="K541">
        <v>29892016</v>
      </c>
    </row>
    <row r="542" spans="1:11" x14ac:dyDescent="0.3">
      <c r="A542" s="1" t="s">
        <v>165</v>
      </c>
      <c r="B542" s="1" t="s">
        <v>139</v>
      </c>
      <c r="C542" s="3" t="s">
        <v>361</v>
      </c>
      <c r="D542" s="1">
        <v>7</v>
      </c>
      <c r="E542" s="1">
        <v>97816327</v>
      </c>
      <c r="F542" s="1" t="s">
        <v>8</v>
      </c>
      <c r="G542" s="4">
        <v>0.46350000000000002</v>
      </c>
      <c r="H542" s="6">
        <v>0.10049999999999996</v>
      </c>
      <c r="I542" s="2">
        <v>6.965E-37</v>
      </c>
      <c r="K542">
        <v>29892016</v>
      </c>
    </row>
    <row r="543" spans="1:11" x14ac:dyDescent="0.3">
      <c r="A543" s="1" t="s">
        <v>165</v>
      </c>
      <c r="B543" s="1" t="s">
        <v>362</v>
      </c>
      <c r="C543" s="3" t="s">
        <v>363</v>
      </c>
      <c r="D543" s="1">
        <v>8</v>
      </c>
      <c r="E543" s="1">
        <v>23438975</v>
      </c>
      <c r="F543" s="1" t="s">
        <v>6</v>
      </c>
      <c r="G543" s="4">
        <v>0.43730000000000002</v>
      </c>
      <c r="H543" s="6">
        <v>5.3400000000000107E-2</v>
      </c>
      <c r="I543" s="2">
        <v>1.8559999999999998E-11</v>
      </c>
      <c r="K543">
        <v>29892016</v>
      </c>
    </row>
    <row r="544" spans="1:11" x14ac:dyDescent="0.3">
      <c r="A544" s="1" t="s">
        <v>165</v>
      </c>
      <c r="B544" s="1" t="s">
        <v>362</v>
      </c>
      <c r="C544" s="3" t="s">
        <v>364</v>
      </c>
      <c r="D544" s="1">
        <v>8</v>
      </c>
      <c r="E544" s="1">
        <v>25892142</v>
      </c>
      <c r="F544" s="1" t="s">
        <v>11</v>
      </c>
      <c r="G544" s="4">
        <v>0.15290000000000001</v>
      </c>
      <c r="H544" s="6">
        <v>7.8199999999999936E-2</v>
      </c>
      <c r="I544" s="2">
        <v>9.193999999999999E-13</v>
      </c>
      <c r="K544">
        <v>29892016</v>
      </c>
    </row>
    <row r="545" spans="1:11" x14ac:dyDescent="0.3">
      <c r="A545" s="1" t="s">
        <v>165</v>
      </c>
      <c r="B545" s="1" t="s">
        <v>156</v>
      </c>
      <c r="C545" s="3" t="s">
        <v>365</v>
      </c>
      <c r="D545" s="1">
        <v>8</v>
      </c>
      <c r="E545" s="1">
        <v>127924659</v>
      </c>
      <c r="F545" s="1" t="s">
        <v>8</v>
      </c>
      <c r="G545" s="4">
        <v>0.29449999999999998</v>
      </c>
      <c r="H545" s="6">
        <v>0.11140000000000008</v>
      </c>
      <c r="I545" s="2">
        <v>2.5720000000000002E-38</v>
      </c>
      <c r="K545">
        <v>29892016</v>
      </c>
    </row>
    <row r="546" spans="1:11" x14ac:dyDescent="0.3">
      <c r="A546" s="1" t="s">
        <v>165</v>
      </c>
      <c r="B546" s="1" t="s">
        <v>156</v>
      </c>
      <c r="C546" s="3" t="s">
        <v>366</v>
      </c>
      <c r="D546" s="1">
        <v>8</v>
      </c>
      <c r="E546" s="1">
        <v>128011937</v>
      </c>
      <c r="F546" s="1" t="s">
        <v>11</v>
      </c>
      <c r="G546" s="4">
        <v>0.69650000000000001</v>
      </c>
      <c r="H546" s="6">
        <v>0.12549999999999992</v>
      </c>
      <c r="I546" s="2">
        <v>1.8119999999999999E-47</v>
      </c>
      <c r="K546">
        <v>29892016</v>
      </c>
    </row>
    <row r="547" spans="1:11" x14ac:dyDescent="0.3">
      <c r="A547" s="1" t="s">
        <v>165</v>
      </c>
      <c r="B547" s="1" t="s">
        <v>156</v>
      </c>
      <c r="C547" s="3" t="s">
        <v>367</v>
      </c>
      <c r="D547" s="1">
        <v>8</v>
      </c>
      <c r="E547" s="1">
        <v>128104117</v>
      </c>
      <c r="F547" s="1" t="s">
        <v>7</v>
      </c>
      <c r="G547" s="4">
        <v>6.9000000000000172E-3</v>
      </c>
      <c r="H547" s="6">
        <v>1.0680000000000001</v>
      </c>
      <c r="I547" s="2">
        <v>3.6999999999999998E-160</v>
      </c>
      <c r="K547">
        <v>29892016</v>
      </c>
    </row>
    <row r="548" spans="1:11" x14ac:dyDescent="0.3">
      <c r="A548" s="1" t="s">
        <v>165</v>
      </c>
      <c r="B548" s="1" t="s">
        <v>156</v>
      </c>
      <c r="C548" s="3" t="s">
        <v>368</v>
      </c>
      <c r="D548" s="1">
        <v>8</v>
      </c>
      <c r="E548" s="1">
        <v>128124916</v>
      </c>
      <c r="F548" s="1" t="s">
        <v>6</v>
      </c>
      <c r="G548" s="4">
        <v>3.1899999999999998E-2</v>
      </c>
      <c r="H548" s="6">
        <v>0.44499999999999995</v>
      </c>
      <c r="I548" s="2">
        <v>1.4199999999999999E-105</v>
      </c>
      <c r="K548">
        <v>29892016</v>
      </c>
    </row>
    <row r="549" spans="1:11" x14ac:dyDescent="0.3">
      <c r="A549" s="1" t="s">
        <v>165</v>
      </c>
      <c r="B549" s="1" t="s">
        <v>156</v>
      </c>
      <c r="C549" s="3" t="s">
        <v>369</v>
      </c>
      <c r="D549" s="1">
        <v>8</v>
      </c>
      <c r="E549" s="1">
        <v>128335673</v>
      </c>
      <c r="F549" s="1" t="s">
        <v>7</v>
      </c>
      <c r="G549" s="4">
        <v>0.63080000000000003</v>
      </c>
      <c r="H549" s="6">
        <v>0.13860000000000003</v>
      </c>
      <c r="I549" s="2">
        <v>4.938E-63</v>
      </c>
      <c r="K549">
        <v>29892016</v>
      </c>
    </row>
    <row r="550" spans="1:11" x14ac:dyDescent="0.3">
      <c r="A550" s="1" t="s">
        <v>165</v>
      </c>
      <c r="B550" s="1" t="s">
        <v>156</v>
      </c>
      <c r="C550" s="3" t="s">
        <v>370</v>
      </c>
      <c r="D550" s="1">
        <v>8</v>
      </c>
      <c r="E550" s="1">
        <v>128413305</v>
      </c>
      <c r="F550" s="1" t="s">
        <v>7</v>
      </c>
      <c r="G550" s="4">
        <v>0.51079999999999992</v>
      </c>
      <c r="H550" s="6">
        <v>0.20039999999999994</v>
      </c>
      <c r="I550" s="2">
        <v>2.8099999999999998E-141</v>
      </c>
      <c r="K550">
        <v>29892016</v>
      </c>
    </row>
    <row r="551" spans="1:11" x14ac:dyDescent="0.3">
      <c r="A551" s="1" t="s">
        <v>165</v>
      </c>
      <c r="B551" s="1" t="s">
        <v>156</v>
      </c>
      <c r="C551" s="3" t="s">
        <v>371</v>
      </c>
      <c r="D551" s="1">
        <v>8</v>
      </c>
      <c r="E551" s="1">
        <v>128485038</v>
      </c>
      <c r="F551" s="1" t="s">
        <v>6</v>
      </c>
      <c r="G551" s="4">
        <v>0.1074</v>
      </c>
      <c r="H551" s="6">
        <v>0.34499999999999997</v>
      </c>
      <c r="I551" s="2">
        <v>1.1700000000000001E-179</v>
      </c>
      <c r="K551">
        <v>29892016</v>
      </c>
    </row>
    <row r="552" spans="1:11" x14ac:dyDescent="0.3">
      <c r="A552" s="1" t="s">
        <v>165</v>
      </c>
      <c r="B552" s="1" t="s">
        <v>372</v>
      </c>
      <c r="C552" s="3" t="s">
        <v>373</v>
      </c>
      <c r="D552" s="1">
        <v>9</v>
      </c>
      <c r="E552" s="1">
        <v>34049779</v>
      </c>
      <c r="F552" s="1" t="s">
        <v>11</v>
      </c>
      <c r="G552" s="4">
        <v>0.31</v>
      </c>
      <c r="H552" s="6">
        <v>4.8790164169432049E-2</v>
      </c>
      <c r="I552" s="2">
        <v>1.3000000000000001E-8</v>
      </c>
      <c r="K552">
        <v>29892016</v>
      </c>
    </row>
    <row r="553" spans="1:11" x14ac:dyDescent="0.3">
      <c r="A553" s="1" t="s">
        <v>165</v>
      </c>
      <c r="B553" s="1" t="s">
        <v>157</v>
      </c>
      <c r="C553" s="3" t="s">
        <v>374</v>
      </c>
      <c r="D553" s="1">
        <v>9</v>
      </c>
      <c r="E553" s="1">
        <v>22041998</v>
      </c>
      <c r="F553" s="1" t="s">
        <v>7</v>
      </c>
      <c r="G553" s="4">
        <v>0.13590000000000002</v>
      </c>
      <c r="H553" s="6">
        <v>7.2600000000000095E-2</v>
      </c>
      <c r="I553" s="2">
        <v>2.256E-10</v>
      </c>
      <c r="K553">
        <v>29892016</v>
      </c>
    </row>
    <row r="554" spans="1:11" x14ac:dyDescent="0.3">
      <c r="A554" s="1" t="s">
        <v>165</v>
      </c>
      <c r="B554" s="1" t="s">
        <v>375</v>
      </c>
      <c r="C554" s="3" t="s">
        <v>376</v>
      </c>
      <c r="D554" s="1">
        <v>9</v>
      </c>
      <c r="E554" s="1">
        <v>19055965</v>
      </c>
      <c r="F554" s="1" t="s">
        <v>8</v>
      </c>
      <c r="G554" s="4">
        <v>0.38</v>
      </c>
      <c r="H554" s="6">
        <v>5.8268908123975824E-2</v>
      </c>
      <c r="I554" s="2">
        <v>6.5000000000000001E-14</v>
      </c>
      <c r="K554">
        <v>29892016</v>
      </c>
    </row>
    <row r="555" spans="1:11" x14ac:dyDescent="0.3">
      <c r="A555" s="1" t="s">
        <v>165</v>
      </c>
      <c r="B555" s="1" t="s">
        <v>377</v>
      </c>
      <c r="C555" s="3" t="s">
        <v>378</v>
      </c>
      <c r="D555" s="1">
        <v>9</v>
      </c>
      <c r="E555" s="1">
        <v>124427373</v>
      </c>
      <c r="F555" s="1" t="s">
        <v>11</v>
      </c>
      <c r="G555" s="4">
        <v>0.26840000000000003</v>
      </c>
      <c r="H555" s="6">
        <v>2.5800000000000014E-2</v>
      </c>
      <c r="I555" s="2">
        <v>3.7820000000000002E-3</v>
      </c>
      <c r="K555">
        <v>29892016</v>
      </c>
    </row>
    <row r="556" spans="1:11" x14ac:dyDescent="0.3">
      <c r="A556" s="1" t="s">
        <v>165</v>
      </c>
      <c r="B556" s="1" t="s">
        <v>379</v>
      </c>
      <c r="C556" s="3" t="s">
        <v>380</v>
      </c>
      <c r="D556" s="1">
        <v>9</v>
      </c>
      <c r="E556" s="1">
        <v>132576060</v>
      </c>
      <c r="F556" s="1" t="s">
        <v>6</v>
      </c>
      <c r="G556" s="4">
        <v>0.22</v>
      </c>
      <c r="H556" s="6">
        <v>5.8268908123975824E-2</v>
      </c>
      <c r="I556" s="2">
        <v>1.0999999999999999E-9</v>
      </c>
      <c r="K556">
        <v>29892016</v>
      </c>
    </row>
    <row r="557" spans="1:11" x14ac:dyDescent="0.3">
      <c r="A557" s="1" t="s">
        <v>165</v>
      </c>
      <c r="B557" s="1" t="s">
        <v>166</v>
      </c>
      <c r="C557" s="3" t="s">
        <v>167</v>
      </c>
      <c r="D557" s="1">
        <v>10</v>
      </c>
      <c r="E557" s="1">
        <v>854691</v>
      </c>
      <c r="F557" s="1" t="s">
        <v>168</v>
      </c>
      <c r="G557" s="4">
        <v>0.15</v>
      </c>
      <c r="H557" s="6">
        <v>7.6961041136128394E-2</v>
      </c>
      <c r="I557" s="2">
        <v>9E-13</v>
      </c>
      <c r="K557">
        <v>29892016</v>
      </c>
    </row>
    <row r="558" spans="1:11" x14ac:dyDescent="0.3">
      <c r="A558" s="1" t="s">
        <v>165</v>
      </c>
      <c r="B558" s="1" t="s">
        <v>169</v>
      </c>
      <c r="C558" s="3" t="s">
        <v>170</v>
      </c>
      <c r="D558" s="1">
        <v>10</v>
      </c>
      <c r="E558" s="1">
        <v>46082985</v>
      </c>
      <c r="F558" s="1" t="s">
        <v>11</v>
      </c>
      <c r="G558" s="4">
        <v>0.91739999999999999</v>
      </c>
      <c r="H558" s="6">
        <v>0.11510000000000008</v>
      </c>
      <c r="I558" s="2">
        <v>2.0480000000000001E-14</v>
      </c>
      <c r="K558">
        <v>29892016</v>
      </c>
    </row>
    <row r="559" spans="1:11" x14ac:dyDescent="0.3">
      <c r="A559" s="1" t="s">
        <v>165</v>
      </c>
      <c r="B559" s="1" t="s">
        <v>171</v>
      </c>
      <c r="C559" s="3" t="s">
        <v>172</v>
      </c>
      <c r="D559" s="1">
        <v>10</v>
      </c>
      <c r="E559" s="1">
        <v>51549496</v>
      </c>
      <c r="F559" s="1" t="s">
        <v>11</v>
      </c>
      <c r="G559" s="4">
        <v>0.38300000000000001</v>
      </c>
      <c r="H559" s="6">
        <v>0.20749999999999993</v>
      </c>
      <c r="I559" s="2">
        <v>2.2900000000000001E-147</v>
      </c>
      <c r="K559">
        <v>29892016</v>
      </c>
    </row>
    <row r="560" spans="1:11" x14ac:dyDescent="0.3">
      <c r="A560" s="1" t="s">
        <v>165</v>
      </c>
      <c r="B560" s="1" t="s">
        <v>173</v>
      </c>
      <c r="C560" s="3" t="s">
        <v>174</v>
      </c>
      <c r="D560" s="1">
        <v>10</v>
      </c>
      <c r="E560" s="1">
        <v>90195149</v>
      </c>
      <c r="F560" s="1" t="s">
        <v>8</v>
      </c>
      <c r="G560" s="4">
        <v>0.63</v>
      </c>
      <c r="H560" s="6">
        <v>4.8790164169432049E-2</v>
      </c>
      <c r="I560" s="2">
        <v>6.5000000000000003E-9</v>
      </c>
      <c r="K560">
        <v>29892016</v>
      </c>
    </row>
    <row r="561" spans="1:11" x14ac:dyDescent="0.3">
      <c r="A561" s="1" t="s">
        <v>165</v>
      </c>
      <c r="B561" s="1" t="s">
        <v>175</v>
      </c>
      <c r="C561" s="3" t="s">
        <v>176</v>
      </c>
      <c r="D561" s="1">
        <v>10</v>
      </c>
      <c r="E561" s="1">
        <v>104414221</v>
      </c>
      <c r="F561" s="1" t="s">
        <v>6</v>
      </c>
      <c r="G561" s="4">
        <v>0.69989999999999997</v>
      </c>
      <c r="H561" s="6">
        <v>7.0399999999999921E-2</v>
      </c>
      <c r="I561" s="2">
        <v>6.0150000000000001E-16</v>
      </c>
      <c r="K561">
        <v>29892016</v>
      </c>
    </row>
    <row r="562" spans="1:11" x14ac:dyDescent="0.3">
      <c r="A562" s="1" t="s">
        <v>165</v>
      </c>
      <c r="B562" s="1" t="s">
        <v>15</v>
      </c>
      <c r="C562" s="3" t="s">
        <v>177</v>
      </c>
      <c r="D562" s="1">
        <v>10</v>
      </c>
      <c r="E562" s="1">
        <v>114712154</v>
      </c>
      <c r="F562" s="1" t="s">
        <v>7</v>
      </c>
      <c r="G562" s="4">
        <v>0.54</v>
      </c>
      <c r="H562" s="6">
        <v>3.9220713153281329E-2</v>
      </c>
      <c r="I562" s="2">
        <v>4.8E-8</v>
      </c>
      <c r="K562">
        <v>29892016</v>
      </c>
    </row>
    <row r="563" spans="1:11" x14ac:dyDescent="0.3">
      <c r="A563" s="1" t="s">
        <v>165</v>
      </c>
      <c r="B563" s="1" t="s">
        <v>17</v>
      </c>
      <c r="C563" s="3" t="s">
        <v>178</v>
      </c>
      <c r="D563" s="1">
        <v>10</v>
      </c>
      <c r="E563" s="1">
        <v>126696872</v>
      </c>
      <c r="F563" s="1" t="s">
        <v>8</v>
      </c>
      <c r="G563" s="4">
        <v>0.26680000000000004</v>
      </c>
      <c r="H563" s="6">
        <v>5.929999999999995E-2</v>
      </c>
      <c r="I563" s="2">
        <v>2.392E-11</v>
      </c>
      <c r="K563">
        <v>29892016</v>
      </c>
    </row>
    <row r="564" spans="1:11" x14ac:dyDescent="0.3">
      <c r="A564" s="1" t="s">
        <v>165</v>
      </c>
      <c r="B564" s="1" t="s">
        <v>179</v>
      </c>
      <c r="C564" s="3" t="s">
        <v>180</v>
      </c>
      <c r="D564" s="1">
        <v>11</v>
      </c>
      <c r="E564" s="1">
        <v>7547587</v>
      </c>
      <c r="F564" s="1" t="s">
        <v>6</v>
      </c>
      <c r="G564" s="4">
        <v>0.12</v>
      </c>
      <c r="H564" s="6">
        <v>6.7658648473814864E-2</v>
      </c>
      <c r="I564" s="2">
        <v>6.6000000000000004E-9</v>
      </c>
      <c r="K564">
        <v>29892016</v>
      </c>
    </row>
    <row r="565" spans="1:11" x14ac:dyDescent="0.3">
      <c r="A565" s="1" t="s">
        <v>165</v>
      </c>
      <c r="B565" s="1" t="s">
        <v>20</v>
      </c>
      <c r="C565" s="3" t="s">
        <v>181</v>
      </c>
      <c r="D565" s="1">
        <v>11</v>
      </c>
      <c r="E565" s="1">
        <v>2233574</v>
      </c>
      <c r="F565" s="1" t="s">
        <v>6</v>
      </c>
      <c r="G565" s="4">
        <v>0.19850000000000001</v>
      </c>
      <c r="H565" s="6">
        <v>0.17040000000000002</v>
      </c>
      <c r="I565" s="2">
        <v>4.9389999999999996E-68</v>
      </c>
      <c r="K565">
        <v>29892016</v>
      </c>
    </row>
    <row r="566" spans="1:11" x14ac:dyDescent="0.3">
      <c r="A566" s="1" t="s">
        <v>165</v>
      </c>
      <c r="B566" s="1" t="s">
        <v>20</v>
      </c>
      <c r="C566" s="3" t="s">
        <v>182</v>
      </c>
      <c r="D566" s="1">
        <v>11</v>
      </c>
      <c r="E566" s="1">
        <v>1507512</v>
      </c>
      <c r="F566" s="1" t="s">
        <v>11</v>
      </c>
      <c r="G566" s="4">
        <v>0.19</v>
      </c>
      <c r="H566" s="6">
        <v>5.8268908123975824E-2</v>
      </c>
      <c r="I566" s="2">
        <v>7.4000000000000001E-9</v>
      </c>
      <c r="K566">
        <v>29892016</v>
      </c>
    </row>
    <row r="567" spans="1:11" x14ac:dyDescent="0.3">
      <c r="A567" s="1" t="s">
        <v>165</v>
      </c>
      <c r="B567" s="1" t="s">
        <v>183</v>
      </c>
      <c r="C567" s="3" t="s">
        <v>184</v>
      </c>
      <c r="D567" s="1">
        <v>11</v>
      </c>
      <c r="E567" s="1">
        <v>61908440</v>
      </c>
      <c r="F567" s="1" t="s">
        <v>8</v>
      </c>
      <c r="G567" s="4">
        <v>0.31</v>
      </c>
      <c r="H567" s="6">
        <v>5.8268908123975824E-2</v>
      </c>
      <c r="I567" s="2">
        <v>3E-10</v>
      </c>
      <c r="K567">
        <v>29892016</v>
      </c>
    </row>
    <row r="568" spans="1:11" x14ac:dyDescent="0.3">
      <c r="A568" s="1" t="s">
        <v>165</v>
      </c>
      <c r="B568" s="1" t="s">
        <v>185</v>
      </c>
      <c r="C568" s="3" t="s">
        <v>186</v>
      </c>
      <c r="D568" s="1">
        <v>11</v>
      </c>
      <c r="E568" s="1">
        <v>66951965</v>
      </c>
      <c r="F568" s="1" t="s">
        <v>8</v>
      </c>
      <c r="G568" s="4">
        <v>0.05</v>
      </c>
      <c r="H568" s="6">
        <v>0.11332868530700327</v>
      </c>
      <c r="I568" s="2">
        <v>7.8000000000000004E-9</v>
      </c>
      <c r="K568">
        <v>29892016</v>
      </c>
    </row>
    <row r="569" spans="1:11" x14ac:dyDescent="0.3">
      <c r="A569" s="1" t="s">
        <v>165</v>
      </c>
      <c r="B569" s="1" t="s">
        <v>22</v>
      </c>
      <c r="C569" s="3" t="s">
        <v>187</v>
      </c>
      <c r="D569" s="1">
        <v>11</v>
      </c>
      <c r="E569" s="1">
        <v>68994497</v>
      </c>
      <c r="F569" s="1" t="s">
        <v>7</v>
      </c>
      <c r="G569" s="4">
        <v>0.50390000000000001</v>
      </c>
      <c r="H569" s="6">
        <v>0.15650000000000006</v>
      </c>
      <c r="I569" s="2">
        <v>9.7390000000000004E-87</v>
      </c>
      <c r="K569">
        <v>29892016</v>
      </c>
    </row>
    <row r="570" spans="1:11" x14ac:dyDescent="0.3">
      <c r="A570" s="1" t="s">
        <v>165</v>
      </c>
      <c r="B570" s="1" t="s">
        <v>188</v>
      </c>
      <c r="C570" s="3" t="s">
        <v>189</v>
      </c>
      <c r="D570" s="1">
        <v>11</v>
      </c>
      <c r="E570" s="1">
        <v>76257215</v>
      </c>
      <c r="F570" s="1" t="s">
        <v>11</v>
      </c>
      <c r="G570" s="4">
        <v>0.68</v>
      </c>
      <c r="H570" s="6">
        <v>5.8268908123975824E-2</v>
      </c>
      <c r="I570" s="2">
        <v>7.3999999999999998E-13</v>
      </c>
      <c r="J570" s="1" t="s">
        <v>190</v>
      </c>
      <c r="K570">
        <v>29892016</v>
      </c>
    </row>
    <row r="571" spans="1:11" x14ac:dyDescent="0.3">
      <c r="A571" s="1" t="s">
        <v>165</v>
      </c>
      <c r="B571" s="1" t="s">
        <v>191</v>
      </c>
      <c r="C571" s="3" t="s">
        <v>192</v>
      </c>
      <c r="D571" s="1">
        <v>11</v>
      </c>
      <c r="E571" s="1">
        <v>102401661</v>
      </c>
      <c r="F571" s="1" t="s">
        <v>11</v>
      </c>
      <c r="G571" s="4">
        <v>0.54990000000000006</v>
      </c>
      <c r="H571" s="6">
        <v>7.4200000000000099E-2</v>
      </c>
      <c r="I571" s="2">
        <v>1.674E-19</v>
      </c>
      <c r="K571">
        <v>29892016</v>
      </c>
    </row>
    <row r="572" spans="1:11" x14ac:dyDescent="0.3">
      <c r="A572" s="1" t="s">
        <v>165</v>
      </c>
      <c r="B572" s="1" t="s">
        <v>193</v>
      </c>
      <c r="C572" s="3" t="s">
        <v>194</v>
      </c>
      <c r="D572" s="1">
        <v>11</v>
      </c>
      <c r="E572" s="1">
        <v>108143456</v>
      </c>
      <c r="F572" s="1" t="s">
        <v>7</v>
      </c>
      <c r="G572" s="4">
        <v>0.02</v>
      </c>
      <c r="H572" s="6">
        <v>0.14842000511827322</v>
      </c>
      <c r="I572" s="2">
        <v>8.0999999999999997E-9</v>
      </c>
      <c r="K572">
        <v>29892016</v>
      </c>
    </row>
    <row r="573" spans="1:11" x14ac:dyDescent="0.3">
      <c r="A573" s="1" t="s">
        <v>165</v>
      </c>
      <c r="B573" s="1" t="s">
        <v>195</v>
      </c>
      <c r="C573" s="3" t="s">
        <v>196</v>
      </c>
      <c r="D573" s="1">
        <v>11</v>
      </c>
      <c r="E573" s="1">
        <v>113807181</v>
      </c>
      <c r="F573" s="1" t="s">
        <v>7</v>
      </c>
      <c r="G573" s="4">
        <v>0.70850000000000002</v>
      </c>
      <c r="H573" s="6">
        <v>7.1000000000000077E-2</v>
      </c>
      <c r="I573" s="2">
        <v>3.9279999999999999E-15</v>
      </c>
      <c r="K573">
        <v>29892016</v>
      </c>
    </row>
    <row r="574" spans="1:11" x14ac:dyDescent="0.3">
      <c r="A574" s="1" t="s">
        <v>165</v>
      </c>
      <c r="B574" s="1" t="s">
        <v>197</v>
      </c>
      <c r="C574" s="3" t="s">
        <v>198</v>
      </c>
      <c r="D574" s="1">
        <v>11</v>
      </c>
      <c r="E574" s="1">
        <v>125054793</v>
      </c>
      <c r="F574" s="1" t="s">
        <v>11</v>
      </c>
      <c r="G574" s="4">
        <v>0.01</v>
      </c>
      <c r="H574" s="6">
        <v>0.27763173659827955</v>
      </c>
      <c r="I574" s="2">
        <v>1.9999999999999999E-11</v>
      </c>
      <c r="K574">
        <v>29892016</v>
      </c>
    </row>
    <row r="575" spans="1:11" x14ac:dyDescent="0.3">
      <c r="A575" s="1" t="s">
        <v>165</v>
      </c>
      <c r="B575" s="1" t="s">
        <v>199</v>
      </c>
      <c r="C575" s="3" t="s">
        <v>200</v>
      </c>
      <c r="D575" s="1">
        <v>11</v>
      </c>
      <c r="E575" s="1">
        <v>134266372</v>
      </c>
      <c r="F575" s="1" t="s">
        <v>7</v>
      </c>
      <c r="G575" s="4">
        <v>0.15</v>
      </c>
      <c r="H575" s="6">
        <v>6.7658648473814864E-2</v>
      </c>
      <c r="I575" s="2">
        <v>4.8E-8</v>
      </c>
      <c r="K575">
        <v>29892016</v>
      </c>
    </row>
    <row r="576" spans="1:11" x14ac:dyDescent="0.3">
      <c r="A576" s="1" t="s">
        <v>165</v>
      </c>
      <c r="B576" s="1" t="s">
        <v>26</v>
      </c>
      <c r="C576" s="3" t="s">
        <v>201</v>
      </c>
      <c r="D576" s="1">
        <v>12</v>
      </c>
      <c r="E576" s="1">
        <v>12871099</v>
      </c>
      <c r="F576" s="1" t="s">
        <v>11</v>
      </c>
      <c r="G576" s="4">
        <v>0.76</v>
      </c>
      <c r="H576" s="6">
        <v>5.8268908123975824E-2</v>
      </c>
      <c r="I576" s="2">
        <v>2.2999999999999999E-9</v>
      </c>
      <c r="K576">
        <v>29892016</v>
      </c>
    </row>
    <row r="577" spans="1:11" x14ac:dyDescent="0.3">
      <c r="A577" s="1" t="s">
        <v>165</v>
      </c>
      <c r="B577" s="1" t="s">
        <v>26</v>
      </c>
      <c r="C577" s="3" t="s">
        <v>202</v>
      </c>
      <c r="D577" s="1">
        <v>12</v>
      </c>
      <c r="E577" s="1">
        <v>14416918</v>
      </c>
      <c r="F577" s="1" t="s">
        <v>7</v>
      </c>
      <c r="G577" s="4">
        <v>0.55000000000000004</v>
      </c>
      <c r="H577" s="6">
        <v>5.8268908123975824E-2</v>
      </c>
      <c r="I577" s="2">
        <v>9.8000000000000007E-13</v>
      </c>
      <c r="K577">
        <v>29892016</v>
      </c>
    </row>
    <row r="578" spans="1:11" x14ac:dyDescent="0.3">
      <c r="A578" s="1" t="s">
        <v>165</v>
      </c>
      <c r="B578" s="1" t="s">
        <v>203</v>
      </c>
      <c r="C578" s="3" t="s">
        <v>204</v>
      </c>
      <c r="D578" s="1">
        <v>12</v>
      </c>
      <c r="E578" s="1">
        <v>48419618</v>
      </c>
      <c r="F578" s="1" t="s">
        <v>6</v>
      </c>
      <c r="G578" s="4">
        <v>0.90839999999999999</v>
      </c>
      <c r="H578" s="6">
        <v>9.569999999999991E-2</v>
      </c>
      <c r="I578" s="2">
        <v>1.8909999999999999E-11</v>
      </c>
      <c r="K578">
        <v>29892016</v>
      </c>
    </row>
    <row r="579" spans="1:11" x14ac:dyDescent="0.3">
      <c r="A579" s="1" t="s">
        <v>165</v>
      </c>
      <c r="B579" s="1" t="s">
        <v>205</v>
      </c>
      <c r="C579" s="3" t="s">
        <v>206</v>
      </c>
      <c r="D579" s="1">
        <v>12</v>
      </c>
      <c r="E579" s="1">
        <v>49676010</v>
      </c>
      <c r="F579" s="1" t="s">
        <v>8</v>
      </c>
      <c r="G579" s="4">
        <v>0.28700000000000003</v>
      </c>
      <c r="H579" s="6">
        <v>6.8799999999999945E-2</v>
      </c>
      <c r="I579" s="2">
        <v>2.3479999999999999E-15</v>
      </c>
      <c r="K579">
        <v>29892016</v>
      </c>
    </row>
    <row r="580" spans="1:11" x14ac:dyDescent="0.3">
      <c r="A580" s="1" t="s">
        <v>165</v>
      </c>
      <c r="B580" s="1" t="s">
        <v>207</v>
      </c>
      <c r="C580" s="3" t="s">
        <v>208</v>
      </c>
      <c r="D580" s="1">
        <v>12</v>
      </c>
      <c r="E580" s="1">
        <v>53273904</v>
      </c>
      <c r="F580" s="1" t="s">
        <v>6</v>
      </c>
      <c r="G580" s="4">
        <v>0.15260000000000001</v>
      </c>
      <c r="H580" s="6">
        <v>0.12579999999999994</v>
      </c>
      <c r="I580" s="2">
        <v>1.6970000000000001E-31</v>
      </c>
      <c r="K580">
        <v>29892016</v>
      </c>
    </row>
    <row r="581" spans="1:11" x14ac:dyDescent="0.3">
      <c r="A581" s="1" t="s">
        <v>165</v>
      </c>
      <c r="B581" s="1" t="s">
        <v>209</v>
      </c>
      <c r="C581" s="3" t="s">
        <v>210</v>
      </c>
      <c r="D581" s="1">
        <v>12</v>
      </c>
      <c r="E581" s="1">
        <v>65012824</v>
      </c>
      <c r="F581" s="1" t="s">
        <v>11</v>
      </c>
      <c r="G581" s="4">
        <v>0.64</v>
      </c>
      <c r="H581" s="6">
        <v>5.8268908123975824E-2</v>
      </c>
      <c r="I581" s="2">
        <v>3.4000000000000001E-12</v>
      </c>
      <c r="K581">
        <v>29892016</v>
      </c>
    </row>
    <row r="582" spans="1:11" x14ac:dyDescent="0.3">
      <c r="A582" s="1" t="s">
        <v>165</v>
      </c>
      <c r="B582" s="1" t="s">
        <v>211</v>
      </c>
      <c r="C582" s="3" t="s">
        <v>212</v>
      </c>
      <c r="D582" s="1">
        <v>12</v>
      </c>
      <c r="E582" s="1">
        <v>90160530</v>
      </c>
      <c r="F582" s="1" t="s">
        <v>213</v>
      </c>
      <c r="G582" s="4">
        <v>0.68</v>
      </c>
      <c r="H582" s="6">
        <v>5.8268908123975824E-2</v>
      </c>
      <c r="I582" s="2">
        <v>7.0000000000000001E-12</v>
      </c>
      <c r="K582">
        <v>29892016</v>
      </c>
    </row>
    <row r="583" spans="1:11" x14ac:dyDescent="0.3">
      <c r="A583" s="1" t="s">
        <v>165</v>
      </c>
      <c r="B583" s="1" t="s">
        <v>31</v>
      </c>
      <c r="C583" s="3" t="s">
        <v>214</v>
      </c>
      <c r="D583" s="1">
        <v>12</v>
      </c>
      <c r="E583" s="1">
        <v>114685571</v>
      </c>
      <c r="F583" s="1" t="s">
        <v>6</v>
      </c>
      <c r="G583" s="4">
        <v>0.48230000000000001</v>
      </c>
      <c r="H583" s="6">
        <v>6.9699999999999956E-2</v>
      </c>
      <c r="I583" s="2">
        <v>1.2210000000000001E-18</v>
      </c>
      <c r="K583">
        <v>29892016</v>
      </c>
    </row>
    <row r="584" spans="1:11" x14ac:dyDescent="0.3">
      <c r="A584" s="1" t="s">
        <v>165</v>
      </c>
      <c r="B584" s="1" t="s">
        <v>215</v>
      </c>
      <c r="C584" s="3" t="s">
        <v>216</v>
      </c>
      <c r="D584" s="1">
        <v>12</v>
      </c>
      <c r="E584" s="1">
        <v>133067989</v>
      </c>
      <c r="F584" s="1" t="s">
        <v>7</v>
      </c>
      <c r="G584" s="4">
        <v>0.35</v>
      </c>
      <c r="H584" s="6">
        <v>4.8790164169432049E-2</v>
      </c>
      <c r="I584" s="2">
        <v>9.5000000000000003E-10</v>
      </c>
      <c r="K584">
        <v>29892016</v>
      </c>
    </row>
    <row r="585" spans="1:11" x14ac:dyDescent="0.3">
      <c r="A585" s="1" t="s">
        <v>165</v>
      </c>
      <c r="B585" s="1" t="s">
        <v>217</v>
      </c>
      <c r="C585" s="3" t="s">
        <v>218</v>
      </c>
      <c r="D585" s="1">
        <v>14</v>
      </c>
      <c r="E585" s="1">
        <v>23305649</v>
      </c>
      <c r="F585" s="1" t="s">
        <v>11</v>
      </c>
      <c r="G585" s="4">
        <v>0.57999999999999996</v>
      </c>
      <c r="H585" s="6">
        <v>4.8790164169432049E-2</v>
      </c>
      <c r="I585" s="2">
        <v>1.4999999999999999E-8</v>
      </c>
      <c r="K585">
        <v>29892016</v>
      </c>
    </row>
    <row r="586" spans="1:11" x14ac:dyDescent="0.3">
      <c r="A586" s="1" t="s">
        <v>165</v>
      </c>
      <c r="B586" s="1" t="s">
        <v>37</v>
      </c>
      <c r="C586" s="3" t="s">
        <v>219</v>
      </c>
      <c r="D586" s="1">
        <v>14</v>
      </c>
      <c r="E586" s="1">
        <v>37138294</v>
      </c>
      <c r="F586" s="1" t="s">
        <v>8</v>
      </c>
      <c r="G586" s="4">
        <v>0.57999999999999996</v>
      </c>
      <c r="H586" s="6">
        <v>5.8268908123975824E-2</v>
      </c>
      <c r="I586" s="2">
        <v>2.2999999999999999E-12</v>
      </c>
      <c r="K586">
        <v>29892016</v>
      </c>
    </row>
    <row r="587" spans="1:11" x14ac:dyDescent="0.3">
      <c r="A587" s="1" t="s">
        <v>165</v>
      </c>
      <c r="B587" s="1" t="s">
        <v>220</v>
      </c>
      <c r="C587" s="3" t="s">
        <v>221</v>
      </c>
      <c r="D587" s="1">
        <v>14</v>
      </c>
      <c r="E587" s="1">
        <v>53372330</v>
      </c>
      <c r="F587" s="1" t="s">
        <v>8</v>
      </c>
      <c r="G587" s="4">
        <v>0.81390000000000007</v>
      </c>
      <c r="H587" s="6">
        <v>8.3199999999999941E-2</v>
      </c>
      <c r="I587" s="2">
        <v>6.3730000000000002E-16</v>
      </c>
      <c r="K587">
        <v>29892016</v>
      </c>
    </row>
    <row r="588" spans="1:11" x14ac:dyDescent="0.3">
      <c r="A588" s="1" t="s">
        <v>165</v>
      </c>
      <c r="B588" s="1" t="s">
        <v>38</v>
      </c>
      <c r="C588" s="3" t="s">
        <v>222</v>
      </c>
      <c r="D588" s="1">
        <v>14</v>
      </c>
      <c r="E588" s="1">
        <v>69126744</v>
      </c>
      <c r="F588" s="1" t="s">
        <v>8</v>
      </c>
      <c r="G588" s="4">
        <v>0.49870000000000003</v>
      </c>
      <c r="H588" s="6">
        <v>5.0500000000000121E-2</v>
      </c>
      <c r="I588" s="2">
        <v>1.6219999999999999E-10</v>
      </c>
      <c r="K588">
        <v>29892016</v>
      </c>
    </row>
    <row r="589" spans="1:11" x14ac:dyDescent="0.3">
      <c r="A589" s="1" t="s">
        <v>165</v>
      </c>
      <c r="B589" s="1" t="s">
        <v>223</v>
      </c>
      <c r="C589" s="3" t="s">
        <v>224</v>
      </c>
      <c r="D589" s="1">
        <v>14</v>
      </c>
      <c r="E589" s="1">
        <v>71092256</v>
      </c>
      <c r="F589" s="1" t="s">
        <v>7</v>
      </c>
      <c r="G589" s="4">
        <v>0.58040000000000003</v>
      </c>
      <c r="H589" s="6">
        <v>4.660000000000003E-2</v>
      </c>
      <c r="I589" s="2">
        <v>1.6689999999999999E-8</v>
      </c>
      <c r="K589">
        <v>29892016</v>
      </c>
    </row>
    <row r="590" spans="1:11" x14ac:dyDescent="0.3">
      <c r="A590" s="1" t="s">
        <v>165</v>
      </c>
      <c r="B590" s="1" t="s">
        <v>225</v>
      </c>
      <c r="C590" s="3" t="s">
        <v>226</v>
      </c>
      <c r="D590" s="1">
        <v>15</v>
      </c>
      <c r="E590" s="1">
        <v>40922915</v>
      </c>
      <c r="F590" s="1" t="s">
        <v>8</v>
      </c>
      <c r="G590" s="4">
        <v>0.81</v>
      </c>
      <c r="H590" s="6">
        <v>5.8268908123975824E-2</v>
      </c>
      <c r="I590" s="2">
        <v>1.3000000000000001E-8</v>
      </c>
      <c r="K590">
        <v>29892016</v>
      </c>
    </row>
    <row r="591" spans="1:11" x14ac:dyDescent="0.3">
      <c r="A591" s="1" t="s">
        <v>165</v>
      </c>
      <c r="B591" s="1" t="s">
        <v>227</v>
      </c>
      <c r="C591" s="3" t="s">
        <v>228</v>
      </c>
      <c r="D591" s="1">
        <v>15</v>
      </c>
      <c r="E591" s="1">
        <v>56385868</v>
      </c>
      <c r="F591" s="1" t="s">
        <v>6</v>
      </c>
      <c r="G591" s="4">
        <v>0.98</v>
      </c>
      <c r="H591" s="6">
        <v>0.17395330712343798</v>
      </c>
      <c r="I591" s="2">
        <v>1.0999999999999999E-8</v>
      </c>
      <c r="K591">
        <v>29892016</v>
      </c>
    </row>
    <row r="592" spans="1:11" x14ac:dyDescent="0.3">
      <c r="A592" s="1" t="s">
        <v>165</v>
      </c>
      <c r="B592" s="1" t="s">
        <v>229</v>
      </c>
      <c r="C592" s="3" t="s">
        <v>230</v>
      </c>
      <c r="D592" s="1">
        <v>15</v>
      </c>
      <c r="E592" s="1">
        <v>66755923</v>
      </c>
      <c r="F592" s="1" t="s">
        <v>11</v>
      </c>
      <c r="G592" s="4">
        <v>0.28999999999999998</v>
      </c>
      <c r="H592" s="6">
        <v>5.8268908123975824E-2</v>
      </c>
      <c r="I592" s="2">
        <v>3.4999999999999998E-10</v>
      </c>
      <c r="J592" s="1" t="s">
        <v>231</v>
      </c>
      <c r="K592">
        <v>29892016</v>
      </c>
    </row>
    <row r="593" spans="1:11" x14ac:dyDescent="0.3">
      <c r="A593" s="1" t="s">
        <v>165</v>
      </c>
      <c r="B593" s="1" t="s">
        <v>232</v>
      </c>
      <c r="C593" s="3" t="s">
        <v>233</v>
      </c>
      <c r="D593" s="1">
        <v>16</v>
      </c>
      <c r="E593" s="1">
        <v>57654576</v>
      </c>
      <c r="F593" s="1" t="s">
        <v>8</v>
      </c>
      <c r="G593" s="4">
        <v>0.96</v>
      </c>
      <c r="H593" s="6">
        <v>0.14842000511827322</v>
      </c>
      <c r="I593" s="2">
        <v>1.7999999999999999E-11</v>
      </c>
      <c r="K593">
        <v>29892016</v>
      </c>
    </row>
    <row r="594" spans="1:11" x14ac:dyDescent="0.3">
      <c r="A594" s="1" t="s">
        <v>165</v>
      </c>
      <c r="B594" s="1" t="s">
        <v>234</v>
      </c>
      <c r="C594" s="3" t="s">
        <v>235</v>
      </c>
      <c r="D594" s="1">
        <v>17</v>
      </c>
      <c r="E594" s="1">
        <v>7803118</v>
      </c>
      <c r="F594" s="1" t="s">
        <v>8</v>
      </c>
      <c r="G594" s="4">
        <v>0.05</v>
      </c>
      <c r="H594" s="6">
        <v>0.14842000511827322</v>
      </c>
      <c r="I594" s="2">
        <v>9.9999999999999998E-17</v>
      </c>
      <c r="K594">
        <v>29892016</v>
      </c>
    </row>
    <row r="595" spans="1:11" x14ac:dyDescent="0.3">
      <c r="A595" s="1" t="s">
        <v>165</v>
      </c>
      <c r="B595" s="1" t="s">
        <v>236</v>
      </c>
      <c r="C595" s="3" t="s">
        <v>237</v>
      </c>
      <c r="D595" s="1">
        <v>17</v>
      </c>
      <c r="E595" s="1">
        <v>618965</v>
      </c>
      <c r="F595" s="1" t="s">
        <v>8</v>
      </c>
      <c r="G595" s="4">
        <v>0.35340000000000005</v>
      </c>
      <c r="H595" s="6">
        <v>8.3199999999999941E-2</v>
      </c>
      <c r="I595" s="2">
        <v>4.3419999999999998E-24</v>
      </c>
      <c r="K595">
        <v>29892016</v>
      </c>
    </row>
    <row r="596" spans="1:11" x14ac:dyDescent="0.3">
      <c r="A596" s="1" t="s">
        <v>165</v>
      </c>
      <c r="B596" s="1" t="s">
        <v>49</v>
      </c>
      <c r="C596" s="3" t="s">
        <v>238</v>
      </c>
      <c r="D596" s="1">
        <v>17</v>
      </c>
      <c r="E596" s="1">
        <v>30098749</v>
      </c>
      <c r="F596" s="1" t="s">
        <v>8</v>
      </c>
      <c r="G596" s="4">
        <v>0.78</v>
      </c>
      <c r="H596" s="6">
        <v>6.7658648473814864E-2</v>
      </c>
      <c r="I596" s="2">
        <v>3.1999999999999998E-10</v>
      </c>
      <c r="K596">
        <v>29892016</v>
      </c>
    </row>
    <row r="597" spans="1:11" x14ac:dyDescent="0.3">
      <c r="A597" s="1" t="s">
        <v>165</v>
      </c>
      <c r="B597" s="1" t="s">
        <v>239</v>
      </c>
      <c r="C597" s="3" t="s">
        <v>240</v>
      </c>
      <c r="D597" s="1">
        <v>17</v>
      </c>
      <c r="E597" s="1">
        <v>36074979</v>
      </c>
      <c r="F597" s="1" t="s">
        <v>7</v>
      </c>
      <c r="G597" s="4">
        <v>0.80549999999999999</v>
      </c>
      <c r="H597" s="6">
        <v>0.12160000000000012</v>
      </c>
      <c r="I597" s="2">
        <v>8.9599999999999999E-33</v>
      </c>
      <c r="K597">
        <v>29892016</v>
      </c>
    </row>
    <row r="598" spans="1:11" x14ac:dyDescent="0.3">
      <c r="A598" s="1" t="s">
        <v>165</v>
      </c>
      <c r="B598" s="1" t="s">
        <v>239</v>
      </c>
      <c r="C598" s="3" t="s">
        <v>241</v>
      </c>
      <c r="D598" s="1">
        <v>17</v>
      </c>
      <c r="E598" s="1">
        <v>36098040</v>
      </c>
      <c r="F598" s="1" t="s">
        <v>6</v>
      </c>
      <c r="G598" s="4">
        <v>0.52529999999999999</v>
      </c>
      <c r="H598" s="6">
        <v>0.19729999999999998</v>
      </c>
      <c r="I598" s="2">
        <v>1.2600000000000001E-132</v>
      </c>
      <c r="K598">
        <v>29892016</v>
      </c>
    </row>
    <row r="599" spans="1:11" x14ac:dyDescent="0.3">
      <c r="A599" s="1" t="s">
        <v>165</v>
      </c>
      <c r="B599" s="1" t="s">
        <v>242</v>
      </c>
      <c r="C599" s="3" t="s">
        <v>243</v>
      </c>
      <c r="D599" s="1">
        <v>17</v>
      </c>
      <c r="E599" s="1">
        <v>46805705</v>
      </c>
      <c r="F599" s="1" t="s">
        <v>11</v>
      </c>
      <c r="G599" s="4">
        <v>2.2000000000000001E-3</v>
      </c>
      <c r="H599" s="6">
        <v>1.3474999999999999</v>
      </c>
      <c r="I599" s="2">
        <v>9.1690000000000005E-63</v>
      </c>
      <c r="K599">
        <v>29892016</v>
      </c>
    </row>
    <row r="600" spans="1:11" x14ac:dyDescent="0.3">
      <c r="A600" s="1" t="s">
        <v>165</v>
      </c>
      <c r="B600" s="1" t="s">
        <v>242</v>
      </c>
      <c r="C600" s="3" t="s">
        <v>244</v>
      </c>
      <c r="D600" s="1">
        <v>17</v>
      </c>
      <c r="E600" s="1">
        <v>47345186</v>
      </c>
      <c r="F600" s="1" t="s">
        <v>6</v>
      </c>
      <c r="G600" s="4">
        <v>7.7899999999999997E-2</v>
      </c>
      <c r="H600" s="6">
        <v>9.920000000000008E-2</v>
      </c>
      <c r="I600" s="2">
        <v>9.117E-12</v>
      </c>
      <c r="K600">
        <v>29892016</v>
      </c>
    </row>
    <row r="601" spans="1:11" x14ac:dyDescent="0.3">
      <c r="A601" s="1" t="s">
        <v>165</v>
      </c>
      <c r="B601" s="1" t="s">
        <v>52</v>
      </c>
      <c r="C601" s="3" t="s">
        <v>245</v>
      </c>
      <c r="D601" s="1">
        <v>17</v>
      </c>
      <c r="E601" s="1">
        <v>56456120</v>
      </c>
      <c r="F601" s="1" t="s">
        <v>7</v>
      </c>
      <c r="G601" s="4">
        <v>0.61</v>
      </c>
      <c r="H601" s="6">
        <v>4.8790164169432049E-2</v>
      </c>
      <c r="I601" s="2">
        <v>1.6000000000000001E-8</v>
      </c>
      <c r="K601">
        <v>29892016</v>
      </c>
    </row>
    <row r="602" spans="1:11" x14ac:dyDescent="0.3">
      <c r="A602" s="1" t="s">
        <v>165</v>
      </c>
      <c r="B602" s="1" t="s">
        <v>246</v>
      </c>
      <c r="C602" s="3" t="s">
        <v>247</v>
      </c>
      <c r="D602" s="1">
        <v>17</v>
      </c>
      <c r="E602" s="1">
        <v>69108753</v>
      </c>
      <c r="F602" s="1" t="s">
        <v>7</v>
      </c>
      <c r="G602" s="4">
        <v>0.48129999999999995</v>
      </c>
      <c r="H602" s="6">
        <v>0.16059999999999994</v>
      </c>
      <c r="I602" s="2">
        <v>1.1300000000000001E-91</v>
      </c>
      <c r="K602">
        <v>29892016</v>
      </c>
    </row>
    <row r="603" spans="1:11" x14ac:dyDescent="0.3">
      <c r="A603" s="1" t="s">
        <v>165</v>
      </c>
      <c r="B603" s="1" t="s">
        <v>248</v>
      </c>
      <c r="C603" s="3" t="s">
        <v>249</v>
      </c>
      <c r="D603" s="1">
        <v>18</v>
      </c>
      <c r="E603" s="1">
        <v>51772473</v>
      </c>
      <c r="F603" s="1" t="s">
        <v>8</v>
      </c>
      <c r="G603" s="4">
        <v>0.44</v>
      </c>
      <c r="H603" s="6">
        <v>4.8790164169432049E-2</v>
      </c>
      <c r="I603" s="2">
        <v>2.3000000000000001E-8</v>
      </c>
      <c r="K603">
        <v>29892016</v>
      </c>
    </row>
    <row r="604" spans="1:11" x14ac:dyDescent="0.3">
      <c r="A604" s="1" t="s">
        <v>165</v>
      </c>
      <c r="B604" s="1" t="s">
        <v>248</v>
      </c>
      <c r="C604" s="3" t="s">
        <v>250</v>
      </c>
      <c r="D604" s="1">
        <v>18</v>
      </c>
      <c r="E604" s="1">
        <v>53230859</v>
      </c>
      <c r="F604" s="1" t="s">
        <v>8</v>
      </c>
      <c r="G604" s="4">
        <v>0.1</v>
      </c>
      <c r="H604" s="6">
        <v>7.6961041136128394E-2</v>
      </c>
      <c r="I604" s="2">
        <v>2.7999999999999999E-8</v>
      </c>
      <c r="K604">
        <v>29892016</v>
      </c>
    </row>
    <row r="605" spans="1:11" x14ac:dyDescent="0.3">
      <c r="A605" s="1" t="s">
        <v>165</v>
      </c>
      <c r="B605" s="1" t="s">
        <v>251</v>
      </c>
      <c r="C605" s="3" t="s">
        <v>252</v>
      </c>
      <c r="D605" s="1">
        <v>18</v>
      </c>
      <c r="E605" s="1">
        <v>56746315</v>
      </c>
      <c r="F605" s="1" t="s">
        <v>11</v>
      </c>
      <c r="G605" s="4">
        <v>0.3</v>
      </c>
      <c r="H605" s="6">
        <v>4.8790164169432049E-2</v>
      </c>
      <c r="I605" s="2">
        <v>7.6999999999999995E-9</v>
      </c>
      <c r="K605">
        <v>29892016</v>
      </c>
    </row>
    <row r="606" spans="1:11" x14ac:dyDescent="0.3">
      <c r="A606" s="1" t="s">
        <v>165</v>
      </c>
      <c r="B606" s="1" t="s">
        <v>253</v>
      </c>
      <c r="C606" s="3" t="s">
        <v>254</v>
      </c>
      <c r="D606" s="1">
        <v>18</v>
      </c>
      <c r="E606" s="1">
        <v>60961193</v>
      </c>
      <c r="F606" s="1" t="s">
        <v>255</v>
      </c>
      <c r="G606" s="4">
        <v>0.42</v>
      </c>
      <c r="H606" s="6">
        <v>4.8790164169432049E-2</v>
      </c>
      <c r="I606" s="2">
        <v>1.2E-8</v>
      </c>
      <c r="K606">
        <v>29892016</v>
      </c>
    </row>
    <row r="607" spans="1:11" x14ac:dyDescent="0.3">
      <c r="A607" s="1" t="s">
        <v>165</v>
      </c>
      <c r="B607" s="1" t="s">
        <v>256</v>
      </c>
      <c r="C607" s="3" t="s">
        <v>257</v>
      </c>
      <c r="D607" s="1">
        <v>18</v>
      </c>
      <c r="E607" s="1">
        <v>73036165</v>
      </c>
      <c r="F607" s="1" t="s">
        <v>11</v>
      </c>
      <c r="G607" s="4">
        <v>0.42</v>
      </c>
      <c r="H607" s="6">
        <v>4.8790164169432049E-2</v>
      </c>
      <c r="I607" s="2">
        <v>3.5000000000000002E-8</v>
      </c>
      <c r="K607">
        <v>29892016</v>
      </c>
    </row>
    <row r="608" spans="1:11" x14ac:dyDescent="0.3">
      <c r="A608" s="1" t="s">
        <v>165</v>
      </c>
      <c r="B608" s="1" t="s">
        <v>258</v>
      </c>
      <c r="C608" s="3" t="s">
        <v>259</v>
      </c>
      <c r="D608" s="1">
        <v>18</v>
      </c>
      <c r="E608" s="1">
        <v>76773973</v>
      </c>
      <c r="F608" s="1" t="s">
        <v>8</v>
      </c>
      <c r="G608" s="4">
        <v>0.69490000000000007</v>
      </c>
      <c r="H608" s="6">
        <v>7.6099999999999973E-2</v>
      </c>
      <c r="I608" s="2">
        <v>2.2889999999999999E-18</v>
      </c>
      <c r="K608">
        <v>29892016</v>
      </c>
    </row>
    <row r="609" spans="1:11" x14ac:dyDescent="0.3">
      <c r="A609" s="1" t="s">
        <v>165</v>
      </c>
      <c r="B609" s="1" t="s">
        <v>60</v>
      </c>
      <c r="C609" s="3" t="s">
        <v>260</v>
      </c>
      <c r="D609" s="1">
        <v>19</v>
      </c>
      <c r="E609" s="1">
        <v>17214073</v>
      </c>
      <c r="F609" s="1" t="s">
        <v>8</v>
      </c>
      <c r="G609" s="4">
        <v>0.71</v>
      </c>
      <c r="H609" s="6">
        <v>4.8790164169432049E-2</v>
      </c>
      <c r="I609" s="2">
        <v>8.2000000000000006E-9</v>
      </c>
      <c r="K609">
        <v>29892016</v>
      </c>
    </row>
    <row r="610" spans="1:11" x14ac:dyDescent="0.3">
      <c r="A610" s="1" t="s">
        <v>165</v>
      </c>
      <c r="B610" s="1" t="s">
        <v>261</v>
      </c>
      <c r="C610" s="3" t="s">
        <v>262</v>
      </c>
      <c r="D610" s="1">
        <v>19</v>
      </c>
      <c r="E610" s="1">
        <v>32167803</v>
      </c>
      <c r="F610" s="1" t="s">
        <v>7</v>
      </c>
      <c r="G610" s="4">
        <v>0.91</v>
      </c>
      <c r="H610" s="6">
        <v>8.6177696241052412E-2</v>
      </c>
      <c r="I610" s="2">
        <v>7.3E-9</v>
      </c>
      <c r="K610">
        <v>29892016</v>
      </c>
    </row>
    <row r="611" spans="1:11" x14ac:dyDescent="0.3">
      <c r="A611" s="1" t="s">
        <v>165</v>
      </c>
      <c r="B611" s="1" t="s">
        <v>263</v>
      </c>
      <c r="C611" s="3" t="s">
        <v>264</v>
      </c>
      <c r="D611" s="1">
        <v>19</v>
      </c>
      <c r="E611" s="1">
        <v>38735613</v>
      </c>
      <c r="F611" s="1" t="s">
        <v>8</v>
      </c>
      <c r="G611" s="4">
        <v>0.5393</v>
      </c>
      <c r="H611" s="6">
        <v>9.0200000000000016E-2</v>
      </c>
      <c r="I611" s="2">
        <v>8.8270000000000001E-30</v>
      </c>
      <c r="K611">
        <v>29892016</v>
      </c>
    </row>
    <row r="612" spans="1:11" x14ac:dyDescent="0.3">
      <c r="A612" s="1" t="s">
        <v>165</v>
      </c>
      <c r="B612" s="1" t="s">
        <v>263</v>
      </c>
      <c r="C612" s="3" t="s">
        <v>265</v>
      </c>
      <c r="D612" s="1">
        <v>19</v>
      </c>
      <c r="E612" s="1">
        <v>41985587</v>
      </c>
      <c r="F612" s="1" t="s">
        <v>7</v>
      </c>
      <c r="G612" s="4">
        <v>0.73680000000000001</v>
      </c>
      <c r="H612" s="6">
        <v>9.1600000000000126E-2</v>
      </c>
      <c r="I612" s="2">
        <v>1.674E-23</v>
      </c>
      <c r="K612">
        <v>29892016</v>
      </c>
    </row>
    <row r="613" spans="1:11" x14ac:dyDescent="0.3">
      <c r="A613" s="1" t="s">
        <v>165</v>
      </c>
      <c r="B613" s="1" t="s">
        <v>263</v>
      </c>
      <c r="C613" s="3" t="s">
        <v>266</v>
      </c>
      <c r="D613" s="1">
        <v>19</v>
      </c>
      <c r="E613" s="1">
        <v>42700947</v>
      </c>
      <c r="F613" s="1" t="s">
        <v>11</v>
      </c>
      <c r="G613" s="4">
        <v>0.82</v>
      </c>
      <c r="H613" s="6">
        <v>5.8268908123975824E-2</v>
      </c>
      <c r="I613" s="2">
        <v>8.7999999999999994E-9</v>
      </c>
      <c r="K613">
        <v>29892016</v>
      </c>
    </row>
    <row r="614" spans="1:11" x14ac:dyDescent="0.3">
      <c r="A614" s="1" t="s">
        <v>165</v>
      </c>
      <c r="B614" s="1" t="s">
        <v>267</v>
      </c>
      <c r="C614" s="3" t="s">
        <v>268</v>
      </c>
      <c r="D614" s="1">
        <v>19</v>
      </c>
      <c r="E614" s="1">
        <v>51364623</v>
      </c>
      <c r="F614" s="1" t="s">
        <v>7</v>
      </c>
      <c r="G614" s="4">
        <v>0.85270000000000001</v>
      </c>
      <c r="H614" s="6">
        <v>0.16659999999999991</v>
      </c>
      <c r="I614" s="2">
        <v>3.3430000000000001E-47</v>
      </c>
      <c r="K614">
        <v>29892016</v>
      </c>
    </row>
    <row r="615" spans="1:11" x14ac:dyDescent="0.3">
      <c r="A615" s="1" t="s">
        <v>165</v>
      </c>
      <c r="B615" s="1" t="s">
        <v>275</v>
      </c>
      <c r="C615" s="3" t="s">
        <v>276</v>
      </c>
      <c r="D615" s="1">
        <v>20</v>
      </c>
      <c r="E615" s="1">
        <v>31347512</v>
      </c>
      <c r="F615" s="1" t="s">
        <v>8</v>
      </c>
      <c r="G615" s="4">
        <v>0.6</v>
      </c>
      <c r="H615" s="6">
        <v>4.8790164169432049E-2</v>
      </c>
      <c r="I615" s="2">
        <v>3.2000000000000002E-8</v>
      </c>
      <c r="K615">
        <v>29892016</v>
      </c>
    </row>
    <row r="616" spans="1:11" x14ac:dyDescent="0.3">
      <c r="A616" s="1" t="s">
        <v>165</v>
      </c>
      <c r="B616" s="1" t="s">
        <v>277</v>
      </c>
      <c r="C616" s="3" t="s">
        <v>278</v>
      </c>
      <c r="D616" s="1">
        <v>20</v>
      </c>
      <c r="E616" s="1">
        <v>52455205</v>
      </c>
      <c r="F616" s="1" t="s">
        <v>7</v>
      </c>
      <c r="G616" s="4">
        <v>0.47</v>
      </c>
      <c r="H616" s="6">
        <v>6.7658648473814864E-2</v>
      </c>
      <c r="I616" s="2">
        <v>6.3999999999999998E-18</v>
      </c>
      <c r="K616">
        <v>29892016</v>
      </c>
    </row>
    <row r="617" spans="1:11" x14ac:dyDescent="0.3">
      <c r="A617" s="1" t="s">
        <v>165</v>
      </c>
      <c r="B617" s="1" t="s">
        <v>279</v>
      </c>
      <c r="C617" s="3" t="s">
        <v>280</v>
      </c>
      <c r="D617" s="1">
        <v>20</v>
      </c>
      <c r="E617" s="1">
        <v>61015611</v>
      </c>
      <c r="F617" s="1" t="s">
        <v>8</v>
      </c>
      <c r="G617" s="4">
        <v>0.62060000000000004</v>
      </c>
      <c r="H617" s="6">
        <v>4.5200000000000018E-2</v>
      </c>
      <c r="I617" s="2">
        <v>3.2880000000000001E-8</v>
      </c>
      <c r="K617">
        <v>29892016</v>
      </c>
    </row>
    <row r="618" spans="1:11" x14ac:dyDescent="0.3">
      <c r="A618" s="1" t="s">
        <v>165</v>
      </c>
      <c r="B618" s="1" t="s">
        <v>279</v>
      </c>
      <c r="C618" s="3" t="s">
        <v>281</v>
      </c>
      <c r="D618" s="1">
        <v>20</v>
      </c>
      <c r="E618" s="1">
        <v>62362563</v>
      </c>
      <c r="F618" s="1" t="s">
        <v>11</v>
      </c>
      <c r="G618" s="4">
        <v>0.69830000000000003</v>
      </c>
      <c r="H618" s="6">
        <v>7.7500000000000027E-2</v>
      </c>
      <c r="I618" s="2">
        <v>3.0970000000000002E-18</v>
      </c>
      <c r="K618">
        <v>29892016</v>
      </c>
    </row>
    <row r="619" spans="1:11" x14ac:dyDescent="0.3">
      <c r="A619" s="1" t="s">
        <v>165</v>
      </c>
      <c r="B619" s="1" t="s">
        <v>91</v>
      </c>
      <c r="C619" s="3" t="s">
        <v>282</v>
      </c>
      <c r="D619" s="1">
        <v>22</v>
      </c>
      <c r="E619" s="1">
        <v>28888939</v>
      </c>
      <c r="F619" s="1" t="s">
        <v>6</v>
      </c>
      <c r="G619" s="4">
        <v>0.03</v>
      </c>
      <c r="H619" s="6">
        <v>0.131028262406404</v>
      </c>
      <c r="I619" s="2">
        <v>2.4E-8</v>
      </c>
      <c r="K619">
        <v>29892016</v>
      </c>
    </row>
    <row r="620" spans="1:11" x14ac:dyDescent="0.3">
      <c r="A620" s="1" t="s">
        <v>165</v>
      </c>
      <c r="B620" s="1" t="s">
        <v>93</v>
      </c>
      <c r="C620" s="3" t="s">
        <v>283</v>
      </c>
      <c r="D620" s="1">
        <v>22</v>
      </c>
      <c r="E620" s="1">
        <v>40471188</v>
      </c>
      <c r="F620" s="1" t="s">
        <v>11</v>
      </c>
      <c r="G620" s="4">
        <v>0.19719999999999999</v>
      </c>
      <c r="H620" s="6">
        <v>6.8099999999999952E-2</v>
      </c>
      <c r="I620" s="2">
        <v>4.8170000000000002E-12</v>
      </c>
      <c r="K620">
        <v>29892016</v>
      </c>
    </row>
    <row r="621" spans="1:11" x14ac:dyDescent="0.3">
      <c r="A621" s="1" t="s">
        <v>165</v>
      </c>
      <c r="B621" s="1" t="s">
        <v>94</v>
      </c>
      <c r="C621" s="3" t="s">
        <v>284</v>
      </c>
      <c r="D621" s="1">
        <v>22</v>
      </c>
      <c r="E621" s="1">
        <v>43500212</v>
      </c>
      <c r="F621" s="1" t="s">
        <v>7</v>
      </c>
      <c r="G621" s="4">
        <v>0.50209999999999999</v>
      </c>
      <c r="H621" s="6">
        <v>0.1422999999999999</v>
      </c>
      <c r="I621" s="2">
        <v>5.5460000000000002E-71</v>
      </c>
      <c r="K621">
        <v>29892016</v>
      </c>
    </row>
  </sheetData>
  <sortState ref="A4:J1048576">
    <sortCondition ref="A4:A1048576"/>
    <sortCondition ref="D4:D1048576"/>
    <sortCondition ref="B4:B1048576"/>
  </sortState>
  <conditionalFormatting sqref="C435:C465">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G13" sqref="G13"/>
    </sheetView>
  </sheetViews>
  <sheetFormatPr defaultRowHeight="14.4" x14ac:dyDescent="0.3"/>
  <cols>
    <col min="1" max="1" width="26.33203125" customWidth="1"/>
    <col min="2" max="7" width="16.109375" customWidth="1"/>
  </cols>
  <sheetData>
    <row r="1" spans="1:7" ht="18" x14ac:dyDescent="0.25">
      <c r="A1" s="18" t="s">
        <v>718</v>
      </c>
    </row>
    <row r="2" spans="1:7" ht="15" x14ac:dyDescent="0.25">
      <c r="A2" s="12" t="s">
        <v>666</v>
      </c>
      <c r="B2" s="12" t="s">
        <v>667</v>
      </c>
      <c r="C2" s="12" t="s">
        <v>668</v>
      </c>
      <c r="D2" s="12" t="s">
        <v>669</v>
      </c>
      <c r="E2" s="12" t="s">
        <v>670</v>
      </c>
      <c r="F2" s="12" t="s">
        <v>671</v>
      </c>
      <c r="G2" s="12" t="s">
        <v>672</v>
      </c>
    </row>
    <row r="3" spans="1:7" ht="15" x14ac:dyDescent="0.25">
      <c r="A3" s="13" t="s">
        <v>165</v>
      </c>
      <c r="B3" s="13"/>
      <c r="C3" s="13"/>
      <c r="D3" s="13"/>
      <c r="E3" s="13"/>
      <c r="F3" s="13"/>
      <c r="G3" s="13"/>
    </row>
    <row r="4" spans="1:7" ht="15" x14ac:dyDescent="0.25">
      <c r="A4" s="14" t="s">
        <v>673</v>
      </c>
      <c r="B4" s="15">
        <v>339</v>
      </c>
      <c r="C4" s="15">
        <v>555</v>
      </c>
      <c r="D4" s="15">
        <v>790</v>
      </c>
      <c r="E4" s="15">
        <v>1060</v>
      </c>
      <c r="F4" s="15">
        <v>1686</v>
      </c>
      <c r="G4" s="14"/>
    </row>
    <row r="5" spans="1:7" ht="15" x14ac:dyDescent="0.25">
      <c r="A5" s="14" t="s">
        <v>674</v>
      </c>
      <c r="B5" s="15" t="s">
        <v>679</v>
      </c>
      <c r="C5" s="15" t="s">
        <v>680</v>
      </c>
      <c r="D5" s="15" t="s">
        <v>675</v>
      </c>
      <c r="E5" s="15" t="s">
        <v>681</v>
      </c>
      <c r="F5" s="15" t="s">
        <v>682</v>
      </c>
      <c r="G5" s="14" t="s">
        <v>676</v>
      </c>
    </row>
    <row r="6" spans="1:7" ht="15" x14ac:dyDescent="0.25">
      <c r="A6" s="14" t="s">
        <v>717</v>
      </c>
      <c r="B6" s="15" t="s">
        <v>708</v>
      </c>
      <c r="C6" s="15" t="s">
        <v>709</v>
      </c>
      <c r="D6" s="15" t="s">
        <v>675</v>
      </c>
      <c r="E6" s="15" t="s">
        <v>710</v>
      </c>
      <c r="F6" s="15" t="s">
        <v>711</v>
      </c>
      <c r="G6" s="14" t="s">
        <v>676</v>
      </c>
    </row>
    <row r="7" spans="1:7" ht="15" x14ac:dyDescent="0.25">
      <c r="A7" s="13" t="s">
        <v>3</v>
      </c>
      <c r="G7" s="14"/>
    </row>
    <row r="8" spans="1:7" ht="15" x14ac:dyDescent="0.25">
      <c r="A8" s="14" t="s">
        <v>673</v>
      </c>
      <c r="B8" s="19">
        <v>413</v>
      </c>
      <c r="C8" s="19">
        <v>639</v>
      </c>
      <c r="D8" s="19">
        <v>774</v>
      </c>
      <c r="E8" s="19">
        <v>996</v>
      </c>
      <c r="F8" s="20">
        <v>1518</v>
      </c>
      <c r="G8" s="14"/>
    </row>
    <row r="9" spans="1:7" ht="15" x14ac:dyDescent="0.25">
      <c r="A9" s="14" t="s">
        <v>674</v>
      </c>
      <c r="B9" s="15" t="s">
        <v>683</v>
      </c>
      <c r="C9" s="15" t="s">
        <v>1033</v>
      </c>
      <c r="D9" s="15" t="s">
        <v>675</v>
      </c>
      <c r="E9" s="15" t="s">
        <v>1034</v>
      </c>
      <c r="F9" s="15" t="s">
        <v>1035</v>
      </c>
      <c r="G9" s="14" t="s">
        <v>676</v>
      </c>
    </row>
    <row r="10" spans="1:7" ht="15" x14ac:dyDescent="0.25">
      <c r="A10" s="14" t="s">
        <v>717</v>
      </c>
      <c r="B10" s="15" t="s">
        <v>1036</v>
      </c>
      <c r="C10" s="15" t="s">
        <v>1033</v>
      </c>
      <c r="D10" s="15" t="s">
        <v>675</v>
      </c>
      <c r="E10" s="15" t="s">
        <v>1037</v>
      </c>
      <c r="F10" s="15" t="s">
        <v>1038</v>
      </c>
      <c r="G10" s="14" t="s">
        <v>676</v>
      </c>
    </row>
    <row r="11" spans="1:7" ht="15" x14ac:dyDescent="0.25">
      <c r="A11" s="13" t="s">
        <v>678</v>
      </c>
      <c r="B11" s="15"/>
      <c r="C11" s="15"/>
      <c r="D11" s="15"/>
      <c r="E11" s="15"/>
      <c r="F11" s="15"/>
      <c r="G11" s="14"/>
    </row>
    <row r="12" spans="1:7" ht="15" x14ac:dyDescent="0.25">
      <c r="A12" s="14" t="s">
        <v>673</v>
      </c>
      <c r="B12" s="15">
        <v>257</v>
      </c>
      <c r="C12" s="15">
        <v>399</v>
      </c>
      <c r="D12" s="15">
        <v>460</v>
      </c>
      <c r="E12" s="15">
        <v>554</v>
      </c>
      <c r="F12" s="15">
        <v>788</v>
      </c>
      <c r="G12" s="14"/>
    </row>
    <row r="13" spans="1:7" ht="15" x14ac:dyDescent="0.25">
      <c r="A13" s="14" t="s">
        <v>674</v>
      </c>
      <c r="B13" s="15" t="s">
        <v>688</v>
      </c>
      <c r="C13" s="15" t="s">
        <v>689</v>
      </c>
      <c r="D13" s="15" t="s">
        <v>675</v>
      </c>
      <c r="E13" s="15" t="s">
        <v>690</v>
      </c>
      <c r="F13" s="15" t="s">
        <v>691</v>
      </c>
      <c r="G13" s="14" t="s">
        <v>676</v>
      </c>
    </row>
    <row r="14" spans="1:7" ht="15" x14ac:dyDescent="0.25">
      <c r="A14" s="14" t="s">
        <v>717</v>
      </c>
      <c r="B14" s="15" t="s">
        <v>688</v>
      </c>
      <c r="C14" s="15" t="s">
        <v>689</v>
      </c>
      <c r="D14" s="15" t="s">
        <v>675</v>
      </c>
      <c r="E14" s="15" t="s">
        <v>690</v>
      </c>
      <c r="F14" s="15" t="s">
        <v>712</v>
      </c>
      <c r="G14" s="14" t="s">
        <v>676</v>
      </c>
    </row>
    <row r="15" spans="1:7" ht="15" x14ac:dyDescent="0.25">
      <c r="A15" s="13" t="s">
        <v>520</v>
      </c>
      <c r="B15" s="15"/>
      <c r="C15" s="15"/>
      <c r="D15" s="15"/>
      <c r="E15" s="15"/>
      <c r="F15" s="15"/>
      <c r="G15" s="14"/>
    </row>
    <row r="16" spans="1:7" ht="15" x14ac:dyDescent="0.25">
      <c r="A16" s="14" t="s">
        <v>673</v>
      </c>
      <c r="B16" s="15">
        <v>221</v>
      </c>
      <c r="C16" s="15">
        <v>266</v>
      </c>
      <c r="D16" s="15">
        <v>300</v>
      </c>
      <c r="E16" s="15">
        <v>342</v>
      </c>
      <c r="F16" s="15">
        <v>379</v>
      </c>
      <c r="G16" s="14"/>
    </row>
    <row r="17" spans="1:7" ht="15" x14ac:dyDescent="0.25">
      <c r="A17" s="14" t="s">
        <v>674</v>
      </c>
      <c r="B17" s="15" t="s">
        <v>700</v>
      </c>
      <c r="C17" s="15" t="s">
        <v>701</v>
      </c>
      <c r="D17" s="15" t="s">
        <v>675</v>
      </c>
      <c r="E17" s="15" t="s">
        <v>702</v>
      </c>
      <c r="F17" s="15" t="s">
        <v>703</v>
      </c>
      <c r="G17" s="14" t="s">
        <v>676</v>
      </c>
    </row>
    <row r="18" spans="1:7" ht="15" x14ac:dyDescent="0.25">
      <c r="A18" s="14" t="s">
        <v>717</v>
      </c>
      <c r="B18" s="15" t="s">
        <v>713</v>
      </c>
      <c r="C18" s="15" t="s">
        <v>714</v>
      </c>
      <c r="D18" s="15" t="s">
        <v>675</v>
      </c>
      <c r="E18" s="15" t="s">
        <v>715</v>
      </c>
      <c r="F18" s="15" t="s">
        <v>716</v>
      </c>
      <c r="G18" s="14" t="s">
        <v>676</v>
      </c>
    </row>
    <row r="19" spans="1:7" ht="15" x14ac:dyDescent="0.25">
      <c r="A19" s="13" t="s">
        <v>677</v>
      </c>
      <c r="B19" s="15"/>
      <c r="C19" s="15"/>
      <c r="D19" s="15"/>
      <c r="E19" s="15"/>
      <c r="F19" s="15"/>
      <c r="G19" s="14"/>
    </row>
    <row r="20" spans="1:7" ht="15" x14ac:dyDescent="0.25">
      <c r="A20" s="14" t="s">
        <v>673</v>
      </c>
      <c r="B20" s="15">
        <v>42</v>
      </c>
      <c r="C20" s="15">
        <v>60</v>
      </c>
      <c r="D20" s="15">
        <v>71</v>
      </c>
      <c r="E20" s="15">
        <v>119</v>
      </c>
      <c r="F20" s="15">
        <v>140</v>
      </c>
      <c r="G20" s="14"/>
    </row>
    <row r="21" spans="1:7" ht="15" x14ac:dyDescent="0.25">
      <c r="A21" s="14" t="s">
        <v>674</v>
      </c>
      <c r="B21" s="15" t="s">
        <v>684</v>
      </c>
      <c r="C21" s="15" t="s">
        <v>685</v>
      </c>
      <c r="D21" s="15" t="s">
        <v>675</v>
      </c>
      <c r="E21" s="15" t="s">
        <v>686</v>
      </c>
      <c r="F21" s="15" t="s">
        <v>687</v>
      </c>
      <c r="G21" s="14" t="s">
        <v>676</v>
      </c>
    </row>
    <row r="22" spans="1:7" ht="15" x14ac:dyDescent="0.25">
      <c r="A22" s="13" t="s">
        <v>637</v>
      </c>
      <c r="B22" s="15"/>
      <c r="C22" s="15"/>
      <c r="D22" s="15"/>
      <c r="E22" s="15"/>
      <c r="F22" s="15"/>
      <c r="G22" s="14"/>
    </row>
    <row r="23" spans="1:7" ht="15" x14ac:dyDescent="0.25">
      <c r="A23" s="14" t="s">
        <v>673</v>
      </c>
      <c r="B23" s="15">
        <v>76</v>
      </c>
      <c r="C23" s="15">
        <v>100</v>
      </c>
      <c r="D23" s="15">
        <v>99</v>
      </c>
      <c r="E23" s="15">
        <v>122</v>
      </c>
      <c r="F23" s="15">
        <v>148</v>
      </c>
      <c r="G23" s="14"/>
    </row>
    <row r="24" spans="1:7" ht="15" x14ac:dyDescent="0.25">
      <c r="A24" s="14" t="s">
        <v>674</v>
      </c>
      <c r="B24" s="15" t="s">
        <v>692</v>
      </c>
      <c r="C24" s="15" t="s">
        <v>693</v>
      </c>
      <c r="D24" s="15" t="s">
        <v>675</v>
      </c>
      <c r="E24" s="15" t="s">
        <v>694</v>
      </c>
      <c r="F24" s="15" t="s">
        <v>695</v>
      </c>
      <c r="G24" s="14" t="s">
        <v>676</v>
      </c>
    </row>
    <row r="25" spans="1:7" ht="15" x14ac:dyDescent="0.25">
      <c r="A25" s="13" t="s">
        <v>620</v>
      </c>
      <c r="B25" s="15"/>
      <c r="C25" s="15"/>
      <c r="D25" s="15"/>
      <c r="E25" s="15"/>
      <c r="F25" s="15"/>
      <c r="G25" s="14"/>
    </row>
    <row r="26" spans="1:7" ht="15" x14ac:dyDescent="0.25">
      <c r="A26" s="14" t="s">
        <v>673</v>
      </c>
      <c r="B26" s="15">
        <v>62</v>
      </c>
      <c r="C26" s="15">
        <v>89</v>
      </c>
      <c r="D26" s="15">
        <v>99</v>
      </c>
      <c r="E26" s="15">
        <v>126</v>
      </c>
      <c r="F26" s="15">
        <v>137</v>
      </c>
      <c r="G26" s="14"/>
    </row>
    <row r="27" spans="1:7" ht="15" x14ac:dyDescent="0.25">
      <c r="A27" s="14" t="s">
        <v>674</v>
      </c>
      <c r="B27" s="15" t="s">
        <v>696</v>
      </c>
      <c r="C27" s="15" t="s">
        <v>697</v>
      </c>
      <c r="D27" s="15" t="s">
        <v>675</v>
      </c>
      <c r="E27" s="15" t="s">
        <v>698</v>
      </c>
      <c r="F27" s="15" t="s">
        <v>699</v>
      </c>
      <c r="G27" s="14" t="s">
        <v>676</v>
      </c>
    </row>
    <row r="28" spans="1:7" ht="15" x14ac:dyDescent="0.25">
      <c r="A28" s="13" t="s">
        <v>546</v>
      </c>
      <c r="B28" s="15"/>
      <c r="C28" s="15"/>
      <c r="D28" s="15"/>
      <c r="E28" s="15"/>
      <c r="F28" s="15"/>
      <c r="G28" s="14"/>
    </row>
    <row r="29" spans="1:7" ht="15" x14ac:dyDescent="0.25">
      <c r="A29" s="14" t="s">
        <v>673</v>
      </c>
      <c r="B29" s="15">
        <v>60</v>
      </c>
      <c r="C29" s="15">
        <v>55</v>
      </c>
      <c r="D29" s="15">
        <v>62</v>
      </c>
      <c r="E29" s="15">
        <v>73</v>
      </c>
      <c r="F29" s="15">
        <v>108</v>
      </c>
      <c r="G29" s="14"/>
    </row>
    <row r="30" spans="1:7" ht="15" x14ac:dyDescent="0.25">
      <c r="A30" s="16" t="s">
        <v>674</v>
      </c>
      <c r="B30" s="17" t="s">
        <v>704</v>
      </c>
      <c r="C30" s="17" t="s">
        <v>705</v>
      </c>
      <c r="D30" s="17" t="s">
        <v>675</v>
      </c>
      <c r="E30" s="17" t="s">
        <v>706</v>
      </c>
      <c r="F30" s="17" t="s">
        <v>707</v>
      </c>
      <c r="G30" s="16" t="s">
        <v>676</v>
      </c>
    </row>
    <row r="32" spans="1:7" ht="17.25" customHeight="1" x14ac:dyDescent="0.3">
      <c r="A32" s="22" t="s">
        <v>719</v>
      </c>
      <c r="B32" s="22"/>
      <c r="C32" s="22"/>
      <c r="D32" s="22"/>
      <c r="E32" s="22"/>
      <c r="F32" s="22"/>
      <c r="G32" s="22"/>
    </row>
    <row r="33" spans="1:7" x14ac:dyDescent="0.3">
      <c r="A33" s="22"/>
      <c r="B33" s="22"/>
      <c r="C33" s="22"/>
      <c r="D33" s="22"/>
      <c r="E33" s="22"/>
      <c r="F33" s="22"/>
      <c r="G33" s="22"/>
    </row>
    <row r="34" spans="1:7" x14ac:dyDescent="0.3">
      <c r="A34" s="22"/>
      <c r="B34" s="22"/>
      <c r="C34" s="22"/>
      <c r="D34" s="22"/>
      <c r="E34" s="22"/>
      <c r="F34" s="22"/>
      <c r="G34" s="22"/>
    </row>
  </sheetData>
  <mergeCells count="1">
    <mergeCell ref="A32:G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S1</vt:lpstr>
      <vt:lpstr>Table S2</vt:lpstr>
      <vt:lpstr>'Table S2'!_Hlk20055465</vt:lpstr>
      <vt:lpstr>'Table S2'!_Hlk23431934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Guochong</dc:creator>
  <cp:lastModifiedBy>BOEHM, Amanda</cp:lastModifiedBy>
  <dcterms:created xsi:type="dcterms:W3CDTF">2019-05-28T16:54:00Z</dcterms:created>
  <dcterms:modified xsi:type="dcterms:W3CDTF">2020-03-03T16:49:31Z</dcterms:modified>
</cp:coreProperties>
</file>